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coord.psicologia\OneDrive - unibalsas.edu.br\Área de Trabalho\PPC KATIA 2023\FINAL\"/>
    </mc:Choice>
  </mc:AlternateContent>
  <xr:revisionPtr revIDLastSave="0" documentId="13_ncr:1_{9AEFEFAC-2337-41FF-B9AF-E74C1BA60C3A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2023.1" sheetId="1" r:id="rId1"/>
  </sheets>
  <calcPr calcId="191029"/>
  <extLst>
    <ext uri="GoogleSheetsCustomDataVersion1">
      <go:sheetsCustomData xmlns:go="http://customooxmlschemas.google.com/" r:id="rId7" roundtripDataSignature="AMtx7mg6CEIw9cyTRwdXrgY6XRFBvkkBow=="/>
    </ext>
  </extLst>
</workbook>
</file>

<file path=xl/calcChain.xml><?xml version="1.0" encoding="utf-8"?>
<calcChain xmlns="http://schemas.openxmlformats.org/spreadsheetml/2006/main">
  <c r="D108" i="1" l="1"/>
  <c r="E108" i="1"/>
  <c r="I97" i="1" l="1"/>
  <c r="J111" i="1" l="1"/>
  <c r="F75" i="1"/>
  <c r="C121" i="1"/>
  <c r="E85" i="1" l="1"/>
  <c r="D85" i="1"/>
  <c r="F85" i="1"/>
  <c r="F121" i="1"/>
  <c r="F42" i="1"/>
  <c r="D121" i="1"/>
  <c r="E95" i="1"/>
  <c r="E75" i="1"/>
  <c r="E63" i="1"/>
  <c r="E53" i="1"/>
  <c r="E42" i="1"/>
  <c r="E32" i="1"/>
  <c r="E21" i="1"/>
  <c r="E11" i="1"/>
  <c r="J76" i="1"/>
  <c r="I29" i="1"/>
  <c r="D95" i="1"/>
  <c r="D75" i="1"/>
  <c r="D53" i="1"/>
  <c r="D42" i="1"/>
  <c r="D32" i="1"/>
  <c r="D21" i="1"/>
  <c r="I62" i="1"/>
  <c r="F53" i="1"/>
  <c r="F32" i="1"/>
  <c r="F21" i="1"/>
  <c r="F11" i="1"/>
  <c r="D11" i="1"/>
  <c r="I20" i="1" s="1"/>
  <c r="J17" i="1"/>
  <c r="J66" i="1" s="1"/>
  <c r="J77" i="1" s="1"/>
  <c r="J121" i="1" l="1"/>
  <c r="I48" i="1"/>
  <c r="J78" i="1" s="1"/>
  <c r="J79" i="1" s="1"/>
  <c r="I28" i="1"/>
  <c r="D63" i="1"/>
  <c r="I25" i="1" s="1"/>
  <c r="I27" i="1" l="1"/>
  <c r="I26" i="1"/>
  <c r="I24" i="1"/>
  <c r="I23" i="1"/>
  <c r="I22" i="1"/>
  <c r="I21" i="1"/>
  <c r="I30" i="1" l="1"/>
  <c r="J65" i="1" s="1"/>
  <c r="J69" i="1" s="1"/>
</calcChain>
</file>

<file path=xl/sharedStrings.xml><?xml version="1.0" encoding="utf-8"?>
<sst xmlns="http://schemas.openxmlformats.org/spreadsheetml/2006/main" count="193" uniqueCount="120">
  <si>
    <t>Período</t>
  </si>
  <si>
    <t>Unidades Curriculares</t>
  </si>
  <si>
    <t>CH total</t>
  </si>
  <si>
    <t>CH EAD</t>
  </si>
  <si>
    <t>Neuroanatomofisiologia</t>
  </si>
  <si>
    <t>História, Ciência e Psicologia</t>
  </si>
  <si>
    <t>Psicologia e Profissão</t>
  </si>
  <si>
    <t>Filosofia das Ciências Humanas e Sociais</t>
  </si>
  <si>
    <t>Iniciação Universitária</t>
  </si>
  <si>
    <t>Metodologia da Pesquisa</t>
  </si>
  <si>
    <t>Linguagem e Argumentação</t>
  </si>
  <si>
    <t>Atividades Complementares</t>
  </si>
  <si>
    <t>Total</t>
  </si>
  <si>
    <t xml:space="preserve">Total </t>
  </si>
  <si>
    <t>Empreendedorismo</t>
  </si>
  <si>
    <t>Psicofarmacologia</t>
  </si>
  <si>
    <t>Ser Humano, Cultura e Sociedade</t>
  </si>
  <si>
    <t>Atividades complementares</t>
  </si>
  <si>
    <t>Psicologia Organizacional e do Trabalho</t>
  </si>
  <si>
    <t>Atividades Complemetares</t>
  </si>
  <si>
    <t>Psicodiagnóstico</t>
  </si>
  <si>
    <t>Neuropsicologia</t>
  </si>
  <si>
    <t>Processos Grupais e Relações Humanas</t>
  </si>
  <si>
    <t>TOTAL</t>
  </si>
  <si>
    <t>Semestre</t>
  </si>
  <si>
    <t>Estágio</t>
  </si>
  <si>
    <t>Carga Horária</t>
  </si>
  <si>
    <t>ESTÁGIO COMUM E ESPECÍFICO/ÊNFASE</t>
  </si>
  <si>
    <t>Observação</t>
  </si>
  <si>
    <t>Grupos</t>
  </si>
  <si>
    <t>Ênfase A1</t>
  </si>
  <si>
    <t>Ênfase B1</t>
  </si>
  <si>
    <t>Ênfase A2</t>
  </si>
  <si>
    <t>Ênfase B2</t>
  </si>
  <si>
    <t>Ênfase A3</t>
  </si>
  <si>
    <t>Ênfase B3</t>
  </si>
  <si>
    <t>Ênfase A4</t>
  </si>
  <si>
    <t>Ênfase B4</t>
  </si>
  <si>
    <t>SEMESTRE</t>
  </si>
  <si>
    <t>CARGA HORÁRIA</t>
  </si>
  <si>
    <t>TOTAL CURSO</t>
  </si>
  <si>
    <t>CARGA HORÁRIA TOTAL EAD</t>
  </si>
  <si>
    <t>CARGA HORÁRIA TOTAL DE ESTÁGIOS DO CURSO</t>
  </si>
  <si>
    <t xml:space="preserve">ATIVIDADE COMPLEMENTAR </t>
  </si>
  <si>
    <t xml:space="preserve"> TOTAL AC</t>
  </si>
  <si>
    <t>TOTAL ESTÁGIOS</t>
  </si>
  <si>
    <t>CARGA HORÁRIA TOTAL GERAL</t>
  </si>
  <si>
    <t>CARGA HORÁRIA TOTAL TEÓRICA</t>
  </si>
  <si>
    <t>EAD</t>
  </si>
  <si>
    <t xml:space="preserve"> TOTAL EAD</t>
  </si>
  <si>
    <t>CARGA HORÁRIA TOTAL DO CURSO</t>
  </si>
  <si>
    <t>CARGA HORÁRIA TOTAL DE ESTÁGIOS</t>
  </si>
  <si>
    <t xml:space="preserve">Sendo:  </t>
  </si>
  <si>
    <t>Teoria/SALA</t>
  </si>
  <si>
    <t>Teoria/EAD</t>
  </si>
  <si>
    <t>Estágio Específico das Ênfases A e B</t>
  </si>
  <si>
    <t>Núcleo</t>
  </si>
  <si>
    <t>TED/PI</t>
  </si>
  <si>
    <t>Teoria/PI/TED</t>
  </si>
  <si>
    <t>TOTAL SEMESTRE</t>
  </si>
  <si>
    <t>Sala aula</t>
  </si>
  <si>
    <t>CARGA HORÁRIA TEÓRICA TOTAL GERAL DO CURSO, SENDO:</t>
  </si>
  <si>
    <t>Atividade Compl.</t>
  </si>
  <si>
    <t>TOTAL GERAL DO CURSO</t>
  </si>
  <si>
    <t>CARGA HORÁRIA TOTAL ATIVIDADE C.</t>
  </si>
  <si>
    <t>Estudos em Personalidade</t>
  </si>
  <si>
    <t>Documentos Psicológicos</t>
  </si>
  <si>
    <t>Tópicos Especiais em Psicologia</t>
  </si>
  <si>
    <t>CARGA HORÁRIA TOTAL TED/PI</t>
  </si>
  <si>
    <t xml:space="preserve"> TOTAL TED/PI</t>
  </si>
  <si>
    <t>Psicologia e Instituições</t>
  </si>
  <si>
    <t>Fundamentos Psicanalíticos</t>
  </si>
  <si>
    <t>Fundamentos da Testagem Psicológica</t>
  </si>
  <si>
    <t>Fundamentos da Teoria Humanista, Existencial e Fenomenológica</t>
  </si>
  <si>
    <t>Psicologia e Educação</t>
  </si>
  <si>
    <t>Psicologia Social</t>
  </si>
  <si>
    <t>Intervenções Institucionais e Comunitárias</t>
  </si>
  <si>
    <t>Intervenções em Organizações do Trabalho</t>
  </si>
  <si>
    <t>Estágio Específico da ÊNFASE A - Psicologia e Processos Clínicos 1</t>
  </si>
  <si>
    <t>Estágio Específico da ÊNFASE A - Psicologia e Processos Clínicos 2</t>
  </si>
  <si>
    <t>Estágio Específico da ÊNFASE A - Psicologia e Processos Clínicos 3</t>
  </si>
  <si>
    <t>Estágio Específico da ÊNFASE A - Psicologia e Processos Clínicos 4</t>
  </si>
  <si>
    <t>Estágio Específico da ÊNFASE B - Práticas Sociais e Institucionais 1</t>
  </si>
  <si>
    <t>Estágio Específico da ÊNFASE B - Práticas Sociais e Institucionais 2</t>
  </si>
  <si>
    <t>Estágio Específico da ÊNFASE B - Práticas Sociais e Institucionais 3</t>
  </si>
  <si>
    <t>Estágio Específico da ÊNFASE B - Práticas Sociais e Institucionais 4</t>
  </si>
  <si>
    <t>4.020hs x 20%=</t>
  </si>
  <si>
    <t>Carga horária máxima para estágios e atividades complementares</t>
  </si>
  <si>
    <t>Estágios = 690hs</t>
  </si>
  <si>
    <t>Atividade Complementar = 110hs</t>
  </si>
  <si>
    <t>800hs</t>
  </si>
  <si>
    <t>CARGA HORÁRIA TOTAL TEÓRICA: 3220h</t>
  </si>
  <si>
    <t>Eletiva I</t>
  </si>
  <si>
    <t>Eletiva II</t>
  </si>
  <si>
    <t>Técnica de Observação, Descrição e Entrevistas</t>
  </si>
  <si>
    <t>Psicologia e Saúde</t>
  </si>
  <si>
    <t xml:space="preserve">Psicologia e Políticas Públicas </t>
  </si>
  <si>
    <t>Saúde Mental e Dependência Química</t>
  </si>
  <si>
    <t>Intervenções no contexto Clínico</t>
  </si>
  <si>
    <t>Psicologia Experimental e Análise do Comportamento</t>
  </si>
  <si>
    <t>Psicologia, Inclusão e Direitos Humanos</t>
  </si>
  <si>
    <t xml:space="preserve">Ética, Cidadania e Responsabilidade Sócioambiental </t>
  </si>
  <si>
    <t>Processos Psicológicos Básicos</t>
  </si>
  <si>
    <t>Psicologia do Desenvolvimento Humano do adulto e idoso</t>
  </si>
  <si>
    <t>Técnicas e Instrumentos de Avaliação Psicológica</t>
  </si>
  <si>
    <t>Psicopatologia I</t>
  </si>
  <si>
    <t>Psicopatologia II</t>
  </si>
  <si>
    <t>Intervenções Clínicas com crianças e adolescentes</t>
  </si>
  <si>
    <t xml:space="preserve">                             MATRIZ CURRICULAR 2023 PSICOLOGIA - UNIBALSAS - ENTRADA EM JANEIRO/2023.1</t>
  </si>
  <si>
    <t>Psicologia do Desenvolvimento Humano na infância e adolescência</t>
  </si>
  <si>
    <t xml:space="preserve">Trabalho de Curso I - Elaboração do Projeto de Pesquisa </t>
  </si>
  <si>
    <t>Trabalho de Curso II - Execução do Projeto de Pesquisa</t>
  </si>
  <si>
    <t>Intervenções e Técnicas Psicoterapêuticas II</t>
  </si>
  <si>
    <t>Intervenções e Técnicas Psicoterapêuticas I</t>
  </si>
  <si>
    <t>Intervenções e Técnicas Psicoterapêuticas III</t>
  </si>
  <si>
    <t>Estágio  do Núcleo Comum - Observação</t>
  </si>
  <si>
    <t>Estágio do Núcleo Comum - Grupos</t>
  </si>
  <si>
    <t>Estágio do Núcleo Comum - Psicodiagnóstico</t>
  </si>
  <si>
    <t>Intervenções em Processos Educacionais</t>
  </si>
  <si>
    <t>Estágio do Núcleo Comum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</si>
</sst>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Calibri"/>
      <family val="2"/>
      <scheme val="major"/>
    </font>
    <font>
      <sz val="11"/>
      <color rgb="FFC00000"/>
      <name val="Calibri"/>
      <family val="2"/>
      <scheme val="major"/>
    </font>
    <font>
      <b/>
      <sz val="18"/>
      <color rgb="FFC00000"/>
      <name val="Calibri"/>
      <family val="2"/>
      <scheme val="maj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8EAADB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030A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2E75B5"/>
      </patternFill>
    </fill>
    <fill>
      <patternFill patternType="solid">
        <fgColor rgb="FFFFFF00"/>
        <bgColor rgb="FF8EAADB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theme="7"/>
      </patternFill>
    </fill>
    <fill>
      <patternFill patternType="solid">
        <fgColor rgb="FFFFC000"/>
        <bgColor rgb="FFB4C6E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8EAADB"/>
      </patternFill>
    </fill>
    <fill>
      <patternFill patternType="solid">
        <fgColor rgb="FFFFFF00"/>
        <bgColor rgb="FF00B0F0"/>
      </patternFill>
    </fill>
    <fill>
      <patternFill patternType="solid">
        <fgColor rgb="FFFF99CC"/>
        <bgColor rgb="FFB4C6E7"/>
      </patternFill>
    </fill>
    <fill>
      <patternFill patternType="solid">
        <fgColor rgb="FFFF99CC"/>
        <bgColor rgb="FF8EAADB"/>
      </patternFill>
    </fill>
    <fill>
      <patternFill patternType="solid">
        <fgColor theme="4" tint="0.59999389629810485"/>
        <bgColor rgb="FF7030A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4" tint="0.59999389629810485"/>
        <bgColor rgb="FF2E75B5"/>
      </patternFill>
    </fill>
    <fill>
      <patternFill patternType="solid">
        <fgColor theme="4" tint="0.59999389629810485"/>
        <bgColor rgb="FFFFD965"/>
      </patternFill>
    </fill>
    <fill>
      <patternFill patternType="solid">
        <fgColor theme="4" tint="0.59999389629810485"/>
        <bgColor rgb="FF8EAADB"/>
      </patternFill>
    </fill>
    <fill>
      <patternFill patternType="solid">
        <fgColor theme="4" tint="0.59999389629810485"/>
        <bgColor rgb="FFFFC000"/>
      </patternFill>
    </fill>
    <fill>
      <patternFill patternType="solid">
        <fgColor rgb="FFFF0000"/>
        <bgColor rgb="FF7030A0"/>
      </patternFill>
    </fill>
    <fill>
      <patternFill patternType="solid">
        <fgColor theme="4" tint="0.59999389629810485"/>
        <bgColor rgb="FFFF0000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B4C6E7"/>
      </patternFill>
    </fill>
    <fill>
      <patternFill patternType="solid">
        <fgColor rgb="FF00FF00"/>
        <bgColor rgb="FF8EAADB"/>
      </patternFill>
    </fill>
    <fill>
      <patternFill patternType="solid">
        <fgColor theme="4" tint="0.59999389629810485"/>
        <bgColor rgb="FFB4C6E7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B4C6E7"/>
      </patternFill>
    </fill>
    <fill>
      <patternFill patternType="solid">
        <fgColor rgb="FFCCECFF"/>
        <bgColor rgb="FF8EAADB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rgb="FFFFFF0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 applyFont="1" applyAlignment="1"/>
    <xf numFmtId="0" fontId="1" fillId="2" borderId="4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3" fillId="27" borderId="2" xfId="0" applyFont="1" applyFill="1" applyBorder="1" applyAlignment="1">
      <alignment vertical="center" wrapText="1"/>
    </xf>
    <xf numFmtId="0" fontId="1" fillId="13" borderId="2" xfId="0" applyFont="1" applyFill="1" applyBorder="1" applyAlignment="1">
      <alignment horizontal="center"/>
    </xf>
    <xf numFmtId="0" fontId="1" fillId="41" borderId="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0" fontId="3" fillId="28" borderId="2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/>
    </xf>
    <xf numFmtId="0" fontId="3" fillId="1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vertical="center" wrapText="1"/>
    </xf>
    <xf numFmtId="0" fontId="2" fillId="19" borderId="12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" fillId="42" borderId="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 wrapText="1"/>
    </xf>
    <xf numFmtId="0" fontId="1" fillId="22" borderId="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0" fontId="2" fillId="18" borderId="12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41" borderId="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4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3" borderId="3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26" borderId="2" xfId="0" applyFont="1" applyFill="1" applyBorder="1" applyAlignment="1">
      <alignment vertical="center" wrapText="1"/>
    </xf>
    <xf numFmtId="0" fontId="1" fillId="43" borderId="4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6" fillId="43" borderId="4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11" borderId="3" xfId="0" applyFont="1" applyFill="1" applyBorder="1" applyAlignment="1">
      <alignment horizontal="center"/>
    </xf>
    <xf numFmtId="0" fontId="1" fillId="43" borderId="2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23" borderId="2" xfId="0" applyFont="1" applyFill="1" applyBorder="1" applyAlignment="1">
      <alignment horizontal="center"/>
    </xf>
    <xf numFmtId="0" fontId="1" fillId="43" borderId="5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43" borderId="2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6" fillId="41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12" borderId="2" xfId="0" applyFont="1" applyFill="1" applyBorder="1" applyAlignment="1">
      <alignment horizontal="center"/>
    </xf>
    <xf numFmtId="0" fontId="2" fillId="3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3" borderId="4" xfId="0" applyFont="1" applyFill="1" applyBorder="1" applyAlignment="1">
      <alignment horizontal="center" vertical="center"/>
    </xf>
    <xf numFmtId="0" fontId="1" fillId="43" borderId="27" xfId="0" applyFont="1" applyFill="1" applyBorder="1" applyAlignment="1">
      <alignment horizontal="center"/>
    </xf>
    <xf numFmtId="0" fontId="6" fillId="43" borderId="27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43" borderId="2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1" fillId="41" borderId="28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6" fillId="31" borderId="8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wrapText="1"/>
    </xf>
    <xf numFmtId="0" fontId="1" fillId="29" borderId="4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1" fillId="43" borderId="2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7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1" borderId="4" xfId="0" applyFont="1" applyFill="1" applyBorder="1" applyAlignment="1">
      <alignment horizontal="center"/>
    </xf>
    <xf numFmtId="0" fontId="1" fillId="45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2" fillId="41" borderId="4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5" borderId="1" xfId="0" applyFont="1" applyFill="1" applyBorder="1" applyAlignment="1">
      <alignment horizontal="center"/>
    </xf>
    <xf numFmtId="0" fontId="1" fillId="0" borderId="1" xfId="0" applyFont="1" applyBorder="1"/>
    <xf numFmtId="0" fontId="5" fillId="13" borderId="32" xfId="0" applyFont="1" applyFill="1" applyBorder="1" applyAlignment="1">
      <alignment horizontal="center" wrapText="1"/>
    </xf>
    <xf numFmtId="0" fontId="2" fillId="41" borderId="32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5" fillId="13" borderId="41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6" fillId="40" borderId="4" xfId="0" applyFont="1" applyFill="1" applyBorder="1" applyAlignment="1">
      <alignment horizontal="center"/>
    </xf>
    <xf numFmtId="0" fontId="1" fillId="41" borderId="4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5" fillId="13" borderId="41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/>
    </xf>
    <xf numFmtId="0" fontId="1" fillId="19" borderId="43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7" fillId="5" borderId="1" xfId="0" applyFont="1" applyFill="1" applyBorder="1" applyAlignment="1"/>
    <xf numFmtId="0" fontId="1" fillId="39" borderId="4" xfId="0" applyFont="1" applyFill="1" applyBorder="1" applyAlignment="1">
      <alignment horizontal="center"/>
    </xf>
    <xf numFmtId="0" fontId="1" fillId="38" borderId="4" xfId="0" applyFont="1" applyFill="1" applyBorder="1" applyAlignment="1">
      <alignment horizontal="center"/>
    </xf>
    <xf numFmtId="0" fontId="1" fillId="26" borderId="4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/>
    </xf>
    <xf numFmtId="0" fontId="6" fillId="24" borderId="4" xfId="0" applyFont="1" applyFill="1" applyBorder="1" applyAlignment="1">
      <alignment wrapText="1"/>
    </xf>
    <xf numFmtId="0" fontId="6" fillId="26" borderId="2" xfId="0" applyFont="1" applyFill="1" applyBorder="1" applyAlignment="1">
      <alignment wrapText="1"/>
    </xf>
    <xf numFmtId="0" fontId="2" fillId="21" borderId="4" xfId="0" applyFont="1" applyFill="1" applyBorder="1" applyAlignment="1">
      <alignment horizontal="center" wrapText="1"/>
    </xf>
    <xf numFmtId="0" fontId="6" fillId="13" borderId="2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vertical="center"/>
    </xf>
    <xf numFmtId="0" fontId="6" fillId="30" borderId="2" xfId="0" applyFont="1" applyFill="1" applyBorder="1" applyAlignment="1">
      <alignment wrapText="1"/>
    </xf>
    <xf numFmtId="0" fontId="6" fillId="13" borderId="4" xfId="0" applyFont="1" applyFill="1" applyBorder="1" applyAlignment="1">
      <alignment wrapText="1"/>
    </xf>
    <xf numFmtId="0" fontId="6" fillId="13" borderId="18" xfId="0" applyFont="1" applyFill="1" applyBorder="1" applyAlignment="1">
      <alignment vertical="center" wrapText="1"/>
    </xf>
    <xf numFmtId="0" fontId="6" fillId="29" borderId="29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wrapText="1"/>
    </xf>
    <xf numFmtId="0" fontId="2" fillId="19" borderId="19" xfId="0" applyFont="1" applyFill="1" applyBorder="1" applyAlignment="1">
      <alignment vertical="center"/>
    </xf>
    <xf numFmtId="0" fontId="2" fillId="19" borderId="20" xfId="0" applyFont="1" applyFill="1" applyBorder="1" applyAlignment="1">
      <alignment vertical="center"/>
    </xf>
    <xf numFmtId="0" fontId="2" fillId="19" borderId="18" xfId="0" applyFont="1" applyFill="1" applyBorder="1" applyAlignment="1">
      <alignment horizontal="center"/>
    </xf>
    <xf numFmtId="0" fontId="2" fillId="19" borderId="21" xfId="0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0" fontId="6" fillId="26" borderId="4" xfId="0" applyFont="1" applyFill="1" applyBorder="1" applyAlignment="1">
      <alignment vertical="center" wrapText="1"/>
    </xf>
    <xf numFmtId="0" fontId="6" fillId="29" borderId="9" xfId="0" applyFont="1" applyFill="1" applyBorder="1" applyAlignment="1">
      <alignment horizontal="center"/>
    </xf>
    <xf numFmtId="0" fontId="1" fillId="24" borderId="4" xfId="0" applyFont="1" applyFill="1" applyBorder="1" applyAlignment="1">
      <alignment wrapText="1"/>
    </xf>
    <xf numFmtId="0" fontId="6" fillId="29" borderId="9" xfId="0" applyFont="1" applyFill="1" applyBorder="1" applyAlignment="1">
      <alignment horizontal="center" vertical="center"/>
    </xf>
    <xf numFmtId="0" fontId="6" fillId="24" borderId="7" xfId="0" applyFont="1" applyFill="1" applyBorder="1" applyAlignment="1">
      <alignment wrapText="1"/>
    </xf>
    <xf numFmtId="0" fontId="6" fillId="13" borderId="14" xfId="0" applyFont="1" applyFill="1" applyBorder="1" applyAlignment="1">
      <alignment horizontal="center"/>
    </xf>
    <xf numFmtId="0" fontId="6" fillId="24" borderId="2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/>
    </xf>
    <xf numFmtId="0" fontId="6" fillId="25" borderId="4" xfId="0" applyFont="1" applyFill="1" applyBorder="1" applyAlignment="1">
      <alignment vertical="center" wrapText="1"/>
    </xf>
    <xf numFmtId="0" fontId="6" fillId="30" borderId="4" xfId="0" applyFont="1" applyFill="1" applyBorder="1" applyAlignment="1">
      <alignment wrapText="1"/>
    </xf>
    <xf numFmtId="0" fontId="6" fillId="29" borderId="43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left"/>
    </xf>
    <xf numFmtId="0" fontId="6" fillId="13" borderId="4" xfId="0" applyFont="1" applyFill="1" applyBorder="1" applyAlignment="1"/>
    <xf numFmtId="0" fontId="6" fillId="13" borderId="30" xfId="0" applyFont="1" applyFill="1" applyBorder="1" applyAlignment="1">
      <alignment horizontal="center"/>
    </xf>
    <xf numFmtId="0" fontId="6" fillId="13" borderId="1" xfId="0" applyFont="1" applyFill="1" applyBorder="1" applyAlignment="1">
      <alignment wrapText="1"/>
    </xf>
    <xf numFmtId="0" fontId="6" fillId="13" borderId="16" xfId="0" applyFont="1" applyFill="1" applyBorder="1" applyAlignment="1">
      <alignment horizontal="center"/>
    </xf>
    <xf numFmtId="0" fontId="6" fillId="1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/>
    </xf>
    <xf numFmtId="0" fontId="6" fillId="32" borderId="2" xfId="0" applyFont="1" applyFill="1" applyBorder="1" applyAlignment="1">
      <alignment wrapText="1"/>
    </xf>
    <xf numFmtId="0" fontId="2" fillId="37" borderId="49" xfId="0" applyFont="1" applyFill="1" applyBorder="1" applyAlignment="1">
      <alignment horizontal="left"/>
    </xf>
    <xf numFmtId="0" fontId="2" fillId="37" borderId="50" xfId="0" applyFont="1" applyFill="1" applyBorder="1" applyAlignment="1">
      <alignment horizontal="left"/>
    </xf>
    <xf numFmtId="0" fontId="6" fillId="26" borderId="4" xfId="0" applyFont="1" applyFill="1" applyBorder="1" applyAlignment="1">
      <alignment wrapText="1"/>
    </xf>
    <xf numFmtId="0" fontId="6" fillId="30" borderId="2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5" fillId="13" borderId="39" xfId="0" applyFont="1" applyFill="1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19" borderId="40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wrapText="1"/>
    </xf>
    <xf numFmtId="0" fontId="2" fillId="19" borderId="35" xfId="0" applyFont="1" applyFill="1" applyBorder="1" applyAlignment="1">
      <alignment vertical="center"/>
    </xf>
    <xf numFmtId="0" fontId="1" fillId="41" borderId="4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6" fillId="29" borderId="4" xfId="0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2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vertical="center" wrapText="1"/>
    </xf>
    <xf numFmtId="0" fontId="2" fillId="20" borderId="4" xfId="0" applyFont="1" applyFill="1" applyBorder="1" applyAlignment="1">
      <alignment horizontal="center"/>
    </xf>
    <xf numFmtId="0" fontId="2" fillId="43" borderId="4" xfId="0" applyFont="1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1" fillId="33" borderId="4" xfId="0" applyFont="1" applyFill="1" applyBorder="1" applyAlignment="1">
      <alignment horizontal="center"/>
    </xf>
    <xf numFmtId="0" fontId="1" fillId="41" borderId="4" xfId="0" applyFont="1" applyFill="1" applyBorder="1" applyAlignment="1">
      <alignment horizontal="center"/>
    </xf>
    <xf numFmtId="0" fontId="2" fillId="13" borderId="49" xfId="0" applyFont="1" applyFill="1" applyBorder="1" applyAlignment="1">
      <alignment horizontal="left"/>
    </xf>
    <xf numFmtId="0" fontId="2" fillId="13" borderId="50" xfId="0" applyFont="1" applyFill="1" applyBorder="1" applyAlignment="1">
      <alignment horizontal="left"/>
    </xf>
    <xf numFmtId="0" fontId="2" fillId="13" borderId="49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2" fillId="41" borderId="4" xfId="0" applyFont="1" applyFill="1" applyBorder="1" applyAlignment="1">
      <alignment horizontal="center" wrapText="1"/>
    </xf>
    <xf numFmtId="0" fontId="2" fillId="41" borderId="4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horizontal="center" vertical="center"/>
    </xf>
    <xf numFmtId="0" fontId="8" fillId="14" borderId="37" xfId="0" applyFont="1" applyFill="1" applyBorder="1" applyAlignment="1">
      <alignment horizontal="center" vertical="center"/>
    </xf>
    <xf numFmtId="0" fontId="8" fillId="14" borderId="3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horizontal="center" vertical="center"/>
    </xf>
    <xf numFmtId="0" fontId="1" fillId="19" borderId="49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 vertical="center" wrapText="1"/>
    </xf>
    <xf numFmtId="0" fontId="2" fillId="38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wrapText="1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left"/>
    </xf>
    <xf numFmtId="0" fontId="2" fillId="12" borderId="50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1" fillId="44" borderId="54" xfId="0" applyFont="1" applyFill="1" applyBorder="1" applyAlignment="1">
      <alignment horizontal="center" wrapText="1"/>
    </xf>
    <xf numFmtId="0" fontId="1" fillId="44" borderId="52" xfId="0" applyFont="1" applyFill="1" applyBorder="1" applyAlignment="1">
      <alignment horizontal="center" wrapText="1"/>
    </xf>
    <xf numFmtId="0" fontId="1" fillId="44" borderId="21" xfId="0" applyFont="1" applyFill="1" applyBorder="1" applyAlignment="1">
      <alignment horizontal="center" wrapText="1"/>
    </xf>
    <xf numFmtId="0" fontId="1" fillId="44" borderId="22" xfId="0" applyFont="1" applyFill="1" applyBorder="1" applyAlignment="1">
      <alignment horizontal="center" wrapText="1"/>
    </xf>
    <xf numFmtId="0" fontId="2" fillId="44" borderId="19" xfId="0" applyFont="1" applyFill="1" applyBorder="1" applyAlignment="1">
      <alignment horizontal="center"/>
    </xf>
    <xf numFmtId="0" fontId="2" fillId="44" borderId="20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 vertical="center"/>
    </xf>
    <xf numFmtId="0" fontId="2" fillId="44" borderId="55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  <color rgb="FFFF99CC"/>
      <color rgb="FFCCECFF"/>
      <color rgb="FF00FF00"/>
      <color rgb="FFCCCCFF"/>
      <color rgb="FF99CCFF"/>
      <color rgb="FFFFFFCC"/>
      <color rgb="FF00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111129</xdr:colOff>
      <xdr:row>0</xdr:row>
      <xdr:rowOff>104775</xdr:rowOff>
    </xdr:from>
    <xdr:to>
      <xdr:col>2</xdr:col>
      <xdr:colOff>1323975</xdr:colOff>
      <xdr:row>0</xdr:row>
      <xdr:rowOff>448514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54A95EF-D63C-43BC-B17A-1BC334803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9" y="104775"/>
          <a:ext cx="1822446" cy="343739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381002</xdr:colOff>
      <xdr:row>0</xdr:row>
      <xdr:rowOff>0</xdr:rowOff>
    </xdr:from>
    <xdr:to>
      <xdr:col>11</xdr:col>
      <xdr:colOff>34905</xdr:colOff>
      <xdr:row>0</xdr:row>
      <xdr:rowOff>447675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9A0111D2-7F9C-4704-BCE2-CAD057D1E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2" y="0"/>
          <a:ext cx="402296" cy="447675"/>
        </a:xfrm>
        <a:prstGeom prst="rect">
          <a:avLst/>
        </a:prstGeom>
      </xdr:spPr>
    </xdr:pic>
    <xdr:clientData/>
  </xdr:twoCellAnchor>
  <xdr:twoCellAnchor editAs="oneCell">
    <xdr:from>
      <xdr:col>8</xdr:col>
      <xdr:colOff>538843</xdr:colOff>
      <xdr:row>125</xdr:row>
      <xdr:rowOff>61582</xdr:rowOff>
    </xdr:from>
    <xdr:to>
      <xdr:col>8</xdr:col>
      <xdr:colOff>1487622</xdr:colOff>
      <xdr:row>126</xdr:row>
      <xdr:rowOff>40776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236EEEB7-ED8E-4CB7-8450-0B66ACFB1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33929761"/>
          <a:ext cx="948779" cy="183301"/>
        </a:xfrm>
        <a:prstGeom prst="rect">
          <a:avLst/>
        </a:prstGeom>
      </xdr:spPr>
    </xdr:pic>
    <xdr:clientData/>
  </xdr:twoCellAnchor>
  <xdr:twoCellAnchor editAs="oneCell">
    <xdr:from>
      <xdr:col>8</xdr:col>
      <xdr:colOff>727753</xdr:colOff>
      <xdr:row>122</xdr:row>
      <xdr:rowOff>20411</xdr:rowOff>
    </xdr:from>
    <xdr:to>
      <xdr:col>8</xdr:col>
      <xdr:colOff>1279978</xdr:colOff>
      <xdr:row>124</xdr:row>
      <xdr:rowOff>184400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A570BBB0-0093-41C8-9D54-F9A5671C0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2860" y="33276268"/>
          <a:ext cx="552225" cy="57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1"/>
  <sheetViews>
    <sheetView tabSelected="1" zoomScale="80" zoomScaleNormal="80" zoomScalePageLayoutView="60" workbookViewId="0">
      <selection activeCell="L9" sqref="L9"/>
    </sheetView>
  </sheetViews>
  <sheetFormatPr defaultColWidth="14.42578125" defaultRowHeight="15" customHeight="1" x14ac:dyDescent="0.25"/>
  <cols>
    <col min="1" max="1" width="0.5703125" style="4" customWidth="1"/>
    <col min="2" max="2" width="9.140625" style="4" customWidth="1"/>
    <col min="3" max="3" width="67.28515625" style="27" bestFit="1" customWidth="1"/>
    <col min="4" max="6" width="9.140625" style="4" customWidth="1"/>
    <col min="7" max="7" width="2.85546875" style="4" customWidth="1"/>
    <col min="8" max="8" width="15.5703125" style="4" customWidth="1"/>
    <col min="9" max="9" width="24.28515625" style="4" customWidth="1"/>
    <col min="10" max="10" width="12.42578125" style="4" customWidth="1"/>
    <col min="11" max="11" width="11.140625" style="4" customWidth="1"/>
    <col min="12" max="16384" width="14.42578125" style="4"/>
  </cols>
  <sheetData>
    <row r="1" spans="1:11" ht="41.25" customHeight="1" thickBot="1" x14ac:dyDescent="0.3">
      <c r="A1" s="3"/>
      <c r="B1" s="235" t="s">
        <v>108</v>
      </c>
      <c r="C1" s="236"/>
      <c r="D1" s="236"/>
      <c r="E1" s="236"/>
      <c r="F1" s="236"/>
      <c r="G1" s="236"/>
      <c r="H1" s="236"/>
      <c r="I1" s="236"/>
      <c r="J1" s="236"/>
      <c r="K1" s="237"/>
    </row>
    <row r="2" spans="1:11" ht="21.75" customHeight="1" thickBot="1" x14ac:dyDescent="0.3">
      <c r="A2" s="3"/>
      <c r="B2" s="153"/>
      <c r="C2" s="153"/>
      <c r="D2" s="153"/>
      <c r="E2" s="153"/>
      <c r="F2" s="153"/>
      <c r="G2" s="3"/>
    </row>
    <row r="3" spans="1:11" x14ac:dyDescent="0.25">
      <c r="A3" s="3"/>
      <c r="B3" s="5" t="s">
        <v>0</v>
      </c>
      <c r="C3" s="6" t="s">
        <v>1</v>
      </c>
      <c r="D3" s="7" t="s">
        <v>2</v>
      </c>
      <c r="E3" s="8" t="s">
        <v>57</v>
      </c>
      <c r="F3" s="9" t="s">
        <v>3</v>
      </c>
      <c r="G3" s="3"/>
      <c r="H3" s="255" t="s">
        <v>42</v>
      </c>
      <c r="I3" s="255"/>
      <c r="J3" s="255"/>
      <c r="K3" s="255"/>
    </row>
    <row r="4" spans="1:11" ht="15" customHeight="1" x14ac:dyDescent="0.25">
      <c r="A4" s="3"/>
      <c r="B4" s="10">
        <v>1</v>
      </c>
      <c r="C4" s="11" t="s">
        <v>4</v>
      </c>
      <c r="D4" s="12">
        <v>80</v>
      </c>
      <c r="E4" s="13">
        <v>20</v>
      </c>
      <c r="F4" s="14">
        <v>0</v>
      </c>
      <c r="G4" s="3"/>
      <c r="H4" s="255" t="s">
        <v>27</v>
      </c>
      <c r="I4" s="255"/>
      <c r="J4" s="255"/>
      <c r="K4" s="255"/>
    </row>
    <row r="5" spans="1:11" ht="15" customHeight="1" x14ac:dyDescent="0.25">
      <c r="A5" s="3"/>
      <c r="B5" s="10">
        <v>1</v>
      </c>
      <c r="C5" s="11" t="s">
        <v>7</v>
      </c>
      <c r="D5" s="12">
        <v>80</v>
      </c>
      <c r="E5" s="13">
        <v>20</v>
      </c>
      <c r="F5" s="14">
        <v>0</v>
      </c>
      <c r="G5" s="3"/>
      <c r="H5" s="15" t="s">
        <v>24</v>
      </c>
      <c r="I5" s="15" t="s">
        <v>25</v>
      </c>
      <c r="J5" s="15" t="s">
        <v>26</v>
      </c>
      <c r="K5" s="15" t="s">
        <v>56</v>
      </c>
    </row>
    <row r="6" spans="1:11" ht="15" customHeight="1" x14ac:dyDescent="0.25">
      <c r="A6" s="3"/>
      <c r="B6" s="16">
        <v>1</v>
      </c>
      <c r="C6" s="17" t="s">
        <v>5</v>
      </c>
      <c r="D6" s="12">
        <v>80</v>
      </c>
      <c r="E6" s="13">
        <v>20</v>
      </c>
      <c r="F6" s="14">
        <v>0</v>
      </c>
      <c r="G6" s="3"/>
      <c r="H6" s="154">
        <v>4</v>
      </c>
      <c r="I6" s="154" t="s">
        <v>28</v>
      </c>
      <c r="J6" s="154">
        <v>30</v>
      </c>
      <c r="K6" s="256" t="s">
        <v>119</v>
      </c>
    </row>
    <row r="7" spans="1:11" ht="15" customHeight="1" x14ac:dyDescent="0.25">
      <c r="A7" s="3"/>
      <c r="B7" s="16">
        <v>1</v>
      </c>
      <c r="C7" s="17" t="s">
        <v>6</v>
      </c>
      <c r="D7" s="12">
        <v>80</v>
      </c>
      <c r="E7" s="13">
        <v>20</v>
      </c>
      <c r="F7" s="14">
        <v>0</v>
      </c>
      <c r="G7" s="3"/>
      <c r="H7" s="154">
        <v>4</v>
      </c>
      <c r="I7" s="154" t="s">
        <v>29</v>
      </c>
      <c r="J7" s="154">
        <v>30</v>
      </c>
      <c r="K7" s="256"/>
    </row>
    <row r="8" spans="1:11" ht="15" customHeight="1" x14ac:dyDescent="0.25">
      <c r="A8" s="3"/>
      <c r="B8" s="18">
        <v>1</v>
      </c>
      <c r="C8" s="19" t="s">
        <v>8</v>
      </c>
      <c r="D8" s="12">
        <v>20</v>
      </c>
      <c r="E8" s="13">
        <v>0</v>
      </c>
      <c r="F8" s="14">
        <v>20</v>
      </c>
      <c r="G8" s="3"/>
      <c r="H8" s="154">
        <v>6</v>
      </c>
      <c r="I8" s="154" t="s">
        <v>20</v>
      </c>
      <c r="J8" s="154">
        <v>30</v>
      </c>
      <c r="K8" s="256"/>
    </row>
    <row r="9" spans="1:11" ht="15" customHeight="1" x14ac:dyDescent="0.25">
      <c r="A9" s="3"/>
      <c r="B9" s="18">
        <v>1</v>
      </c>
      <c r="C9" s="19" t="s">
        <v>10</v>
      </c>
      <c r="D9" s="12">
        <v>40</v>
      </c>
      <c r="E9" s="13">
        <v>0</v>
      </c>
      <c r="F9" s="14">
        <v>40</v>
      </c>
      <c r="G9" s="3"/>
      <c r="H9" s="155">
        <v>7</v>
      </c>
      <c r="I9" s="155" t="s">
        <v>30</v>
      </c>
      <c r="J9" s="155">
        <v>60</v>
      </c>
      <c r="K9" s="257" t="s">
        <v>55</v>
      </c>
    </row>
    <row r="10" spans="1:11" ht="15" customHeight="1" x14ac:dyDescent="0.25">
      <c r="A10" s="3"/>
      <c r="B10" s="18">
        <v>1</v>
      </c>
      <c r="C10" s="20" t="s">
        <v>11</v>
      </c>
      <c r="D10" s="21">
        <v>20</v>
      </c>
      <c r="E10" s="13">
        <v>0</v>
      </c>
      <c r="F10" s="14">
        <v>0</v>
      </c>
      <c r="G10" s="3"/>
      <c r="H10" s="155">
        <v>7</v>
      </c>
      <c r="I10" s="155" t="s">
        <v>31</v>
      </c>
      <c r="J10" s="155">
        <v>60</v>
      </c>
      <c r="K10" s="257"/>
    </row>
    <row r="11" spans="1:11" ht="15" customHeight="1" thickBot="1" x14ac:dyDescent="0.3">
      <c r="A11" s="3"/>
      <c r="B11" s="22">
        <v>1</v>
      </c>
      <c r="C11" s="23" t="s">
        <v>13</v>
      </c>
      <c r="D11" s="24">
        <f>SUM(D4:D10)</f>
        <v>400</v>
      </c>
      <c r="E11" s="25">
        <f>SUM(E4:E10)</f>
        <v>80</v>
      </c>
      <c r="F11" s="26">
        <f>SUM(F4:F10)</f>
        <v>60</v>
      </c>
      <c r="G11" s="3"/>
      <c r="H11" s="155">
        <v>8</v>
      </c>
      <c r="I11" s="155" t="s">
        <v>32</v>
      </c>
      <c r="J11" s="155">
        <v>60</v>
      </c>
      <c r="K11" s="257"/>
    </row>
    <row r="12" spans="1:11" ht="15" customHeight="1" x14ac:dyDescent="0.25">
      <c r="A12" s="3"/>
      <c r="G12" s="3"/>
      <c r="H12" s="155">
        <v>8</v>
      </c>
      <c r="I12" s="155" t="s">
        <v>33</v>
      </c>
      <c r="J12" s="155">
        <v>60</v>
      </c>
      <c r="K12" s="257"/>
    </row>
    <row r="13" spans="1:11" ht="15.75" thickBot="1" x14ac:dyDescent="0.3">
      <c r="A13" s="3"/>
      <c r="B13" s="28"/>
      <c r="C13" s="29"/>
      <c r="D13" s="28"/>
      <c r="E13" s="28"/>
      <c r="F13" s="28"/>
      <c r="G13" s="3"/>
      <c r="H13" s="155">
        <v>9</v>
      </c>
      <c r="I13" s="155" t="s">
        <v>34</v>
      </c>
      <c r="J13" s="155">
        <v>90</v>
      </c>
      <c r="K13" s="257"/>
    </row>
    <row r="14" spans="1:11" x14ac:dyDescent="0.25">
      <c r="A14" s="3"/>
      <c r="B14" s="30" t="s">
        <v>0</v>
      </c>
      <c r="C14" s="31" t="s">
        <v>1</v>
      </c>
      <c r="D14" s="32" t="s">
        <v>2</v>
      </c>
      <c r="E14" s="8" t="s">
        <v>57</v>
      </c>
      <c r="F14" s="33" t="s">
        <v>3</v>
      </c>
      <c r="G14" s="3"/>
      <c r="H14" s="155">
        <v>9</v>
      </c>
      <c r="I14" s="155" t="s">
        <v>35</v>
      </c>
      <c r="J14" s="155">
        <v>90</v>
      </c>
      <c r="K14" s="257"/>
    </row>
    <row r="15" spans="1:11" x14ac:dyDescent="0.25">
      <c r="A15" s="3"/>
      <c r="B15" s="34">
        <v>2</v>
      </c>
      <c r="C15" s="156" t="s">
        <v>109</v>
      </c>
      <c r="D15" s="157">
        <v>80</v>
      </c>
      <c r="E15" s="35">
        <v>20</v>
      </c>
      <c r="F15" s="36">
        <v>0</v>
      </c>
      <c r="G15" s="3"/>
      <c r="H15" s="155">
        <v>10</v>
      </c>
      <c r="I15" s="155" t="s">
        <v>36</v>
      </c>
      <c r="J15" s="155">
        <v>90</v>
      </c>
      <c r="K15" s="257"/>
    </row>
    <row r="16" spans="1:11" x14ac:dyDescent="0.25">
      <c r="A16" s="3"/>
      <c r="B16" s="37">
        <v>2</v>
      </c>
      <c r="C16" s="158" t="s">
        <v>99</v>
      </c>
      <c r="D16" s="157">
        <v>80</v>
      </c>
      <c r="E16" s="35">
        <v>20</v>
      </c>
      <c r="F16" s="36">
        <v>0</v>
      </c>
      <c r="G16" s="3"/>
      <c r="H16" s="155">
        <v>10</v>
      </c>
      <c r="I16" s="155" t="s">
        <v>37</v>
      </c>
      <c r="J16" s="155">
        <v>90</v>
      </c>
      <c r="K16" s="257"/>
    </row>
    <row r="17" spans="1:10" x14ac:dyDescent="0.25">
      <c r="A17" s="3"/>
      <c r="B17" s="38">
        <v>2</v>
      </c>
      <c r="C17" s="159" t="s">
        <v>102</v>
      </c>
      <c r="D17" s="157">
        <v>80</v>
      </c>
      <c r="E17" s="35">
        <v>20</v>
      </c>
      <c r="F17" s="36">
        <v>0</v>
      </c>
      <c r="G17" s="3"/>
      <c r="H17" s="255" t="s">
        <v>45</v>
      </c>
      <c r="I17" s="255"/>
      <c r="J17" s="160">
        <f>SUM(J6:J16)</f>
        <v>690</v>
      </c>
    </row>
    <row r="18" spans="1:10" x14ac:dyDescent="0.25">
      <c r="A18" s="3"/>
      <c r="B18" s="37">
        <v>2</v>
      </c>
      <c r="C18" s="159" t="s">
        <v>100</v>
      </c>
      <c r="D18" s="157">
        <v>80</v>
      </c>
      <c r="E18" s="35">
        <v>20</v>
      </c>
      <c r="F18" s="36">
        <v>0</v>
      </c>
      <c r="G18" s="3"/>
    </row>
    <row r="19" spans="1:10" x14ac:dyDescent="0.25">
      <c r="A19" s="3"/>
      <c r="B19" s="39">
        <v>2</v>
      </c>
      <c r="C19" s="161" t="s">
        <v>9</v>
      </c>
      <c r="D19" s="157">
        <v>80</v>
      </c>
      <c r="E19" s="35">
        <v>0</v>
      </c>
      <c r="F19" s="36">
        <v>80</v>
      </c>
      <c r="G19" s="3"/>
      <c r="H19" s="40" t="s">
        <v>38</v>
      </c>
      <c r="I19" s="260" t="s">
        <v>46</v>
      </c>
      <c r="J19" s="260"/>
    </row>
    <row r="20" spans="1:10" x14ac:dyDescent="0.25">
      <c r="A20" s="3"/>
      <c r="B20" s="39">
        <v>2</v>
      </c>
      <c r="C20" s="41" t="s">
        <v>11</v>
      </c>
      <c r="D20" s="42">
        <v>10</v>
      </c>
      <c r="E20" s="35">
        <v>0</v>
      </c>
      <c r="F20" s="36">
        <v>0</v>
      </c>
      <c r="G20" s="3"/>
      <c r="H20" s="40">
        <v>1</v>
      </c>
      <c r="I20" s="258">
        <f>SUM(D11)</f>
        <v>400</v>
      </c>
      <c r="J20" s="258"/>
    </row>
    <row r="21" spans="1:10" ht="15.75" customHeight="1" thickBot="1" x14ac:dyDescent="0.3">
      <c r="A21" s="3"/>
      <c r="B21" s="43">
        <v>2</v>
      </c>
      <c r="C21" s="44" t="s">
        <v>12</v>
      </c>
      <c r="D21" s="45">
        <f>SUM(D15:D20)</f>
        <v>410</v>
      </c>
      <c r="E21" s="46">
        <f>SUM(E15:E20)</f>
        <v>80</v>
      </c>
      <c r="F21" s="47">
        <f>SUM(F15:F20)</f>
        <v>80</v>
      </c>
      <c r="G21" s="3"/>
      <c r="H21" s="40">
        <v>2</v>
      </c>
      <c r="I21" s="258">
        <f>SUM(D21)</f>
        <v>410</v>
      </c>
      <c r="J21" s="258"/>
    </row>
    <row r="22" spans="1:10" ht="15.75" customHeight="1" x14ac:dyDescent="0.25">
      <c r="A22" s="3"/>
      <c r="B22" s="28"/>
      <c r="C22" s="29"/>
      <c r="D22" s="28"/>
      <c r="E22" s="28"/>
      <c r="F22" s="28"/>
      <c r="G22" s="3"/>
      <c r="H22" s="40">
        <v>3</v>
      </c>
      <c r="I22" s="258">
        <f>SUM(D32)</f>
        <v>410</v>
      </c>
      <c r="J22" s="258"/>
    </row>
    <row r="23" spans="1:10" ht="15.75" customHeight="1" thickBot="1" x14ac:dyDescent="0.3">
      <c r="A23" s="3"/>
      <c r="G23" s="3"/>
      <c r="H23" s="40">
        <v>4</v>
      </c>
      <c r="I23" s="258">
        <f>SUM(D42)</f>
        <v>400</v>
      </c>
      <c r="J23" s="258"/>
    </row>
    <row r="24" spans="1:10" ht="15.75" customHeight="1" x14ac:dyDescent="0.25">
      <c r="A24" s="3"/>
      <c r="B24" s="5" t="s">
        <v>0</v>
      </c>
      <c r="C24" s="6" t="s">
        <v>1</v>
      </c>
      <c r="D24" s="7" t="s">
        <v>2</v>
      </c>
      <c r="E24" s="8" t="s">
        <v>57</v>
      </c>
      <c r="F24" s="9" t="s">
        <v>3</v>
      </c>
      <c r="G24" s="3"/>
      <c r="H24" s="40">
        <v>5</v>
      </c>
      <c r="I24" s="258">
        <f>SUM(D53)</f>
        <v>400</v>
      </c>
      <c r="J24" s="258"/>
    </row>
    <row r="25" spans="1:10" ht="15.75" customHeight="1" x14ac:dyDescent="0.25">
      <c r="A25" s="3"/>
      <c r="B25" s="34">
        <v>3</v>
      </c>
      <c r="C25" s="156" t="s">
        <v>103</v>
      </c>
      <c r="D25" s="162">
        <v>80</v>
      </c>
      <c r="E25" s="13">
        <v>20</v>
      </c>
      <c r="F25" s="14">
        <v>0</v>
      </c>
      <c r="G25" s="3"/>
      <c r="H25" s="40">
        <v>6</v>
      </c>
      <c r="I25" s="258">
        <f>SUM(D63)</f>
        <v>400</v>
      </c>
      <c r="J25" s="258"/>
    </row>
    <row r="26" spans="1:10" ht="15.75" customHeight="1" x14ac:dyDescent="0.25">
      <c r="A26" s="3"/>
      <c r="B26" s="48">
        <v>3</v>
      </c>
      <c r="C26" s="156" t="s">
        <v>73</v>
      </c>
      <c r="D26" s="163">
        <v>80</v>
      </c>
      <c r="E26" s="13">
        <v>20</v>
      </c>
      <c r="F26" s="14">
        <v>0</v>
      </c>
      <c r="G26" s="3"/>
      <c r="H26" s="49">
        <v>7</v>
      </c>
      <c r="I26" s="259">
        <f>SUM(D75)</f>
        <v>410</v>
      </c>
      <c r="J26" s="259"/>
    </row>
    <row r="27" spans="1:10" x14ac:dyDescent="0.25">
      <c r="A27" s="3"/>
      <c r="B27" s="50">
        <v>3</v>
      </c>
      <c r="C27" s="158" t="s">
        <v>22</v>
      </c>
      <c r="D27" s="163">
        <v>40</v>
      </c>
      <c r="E27" s="51">
        <v>10</v>
      </c>
      <c r="F27" s="52">
        <v>0</v>
      </c>
      <c r="G27" s="3"/>
      <c r="H27" s="40">
        <v>8</v>
      </c>
      <c r="I27" s="258">
        <f>SUM(D85)</f>
        <v>410</v>
      </c>
      <c r="J27" s="258"/>
    </row>
    <row r="28" spans="1:10" ht="15.75" customHeight="1" x14ac:dyDescent="0.25">
      <c r="A28" s="3"/>
      <c r="B28" s="50">
        <v>3</v>
      </c>
      <c r="C28" s="164" t="s">
        <v>94</v>
      </c>
      <c r="D28" s="162">
        <v>80</v>
      </c>
      <c r="E28" s="13">
        <v>20</v>
      </c>
      <c r="F28" s="14">
        <v>0</v>
      </c>
      <c r="G28" s="3"/>
      <c r="H28" s="40">
        <v>9</v>
      </c>
      <c r="I28" s="258">
        <f>SUM(D95)</f>
        <v>390</v>
      </c>
      <c r="J28" s="258"/>
    </row>
    <row r="29" spans="1:10" ht="15.75" customHeight="1" x14ac:dyDescent="0.25">
      <c r="A29" s="3"/>
      <c r="B29" s="50">
        <v>3</v>
      </c>
      <c r="C29" s="165" t="s">
        <v>101</v>
      </c>
      <c r="D29" s="162">
        <v>80</v>
      </c>
      <c r="E29" s="13">
        <v>0</v>
      </c>
      <c r="F29" s="14">
        <v>80</v>
      </c>
      <c r="G29" s="3"/>
      <c r="H29" s="53">
        <v>10</v>
      </c>
      <c r="I29" s="251">
        <f>SUM(D108)</f>
        <v>390</v>
      </c>
      <c r="J29" s="252"/>
    </row>
    <row r="30" spans="1:10" ht="15.75" customHeight="1" x14ac:dyDescent="0.25">
      <c r="A30" s="3"/>
      <c r="B30" s="18">
        <v>3</v>
      </c>
      <c r="C30" s="166" t="s">
        <v>66</v>
      </c>
      <c r="D30" s="167">
        <v>40</v>
      </c>
      <c r="E30" s="13">
        <v>10</v>
      </c>
      <c r="F30" s="14">
        <v>0</v>
      </c>
      <c r="G30" s="3"/>
      <c r="H30" s="168" t="s">
        <v>39</v>
      </c>
      <c r="I30" s="169">
        <f>SUM(I20:J29)</f>
        <v>4020</v>
      </c>
      <c r="J30" s="170"/>
    </row>
    <row r="31" spans="1:10" ht="15.75" customHeight="1" x14ac:dyDescent="0.25">
      <c r="A31" s="3"/>
      <c r="B31" s="18">
        <v>3</v>
      </c>
      <c r="C31" s="54" t="s">
        <v>11</v>
      </c>
      <c r="D31" s="21">
        <v>10</v>
      </c>
      <c r="E31" s="13">
        <v>0</v>
      </c>
      <c r="F31" s="14">
        <v>0</v>
      </c>
      <c r="G31" s="3"/>
      <c r="H31" s="171" t="s">
        <v>40</v>
      </c>
      <c r="I31" s="172"/>
      <c r="J31" s="173"/>
    </row>
    <row r="32" spans="1:10" ht="15.75" customHeight="1" thickBot="1" x14ac:dyDescent="0.3">
      <c r="A32" s="3"/>
      <c r="B32" s="22">
        <v>3</v>
      </c>
      <c r="C32" s="55" t="s">
        <v>12</v>
      </c>
      <c r="D32" s="24">
        <f>SUM(D25:D31)</f>
        <v>410</v>
      </c>
      <c r="E32" s="56">
        <f>SUM(E25:E31)</f>
        <v>80</v>
      </c>
      <c r="F32" s="26">
        <f>SUM(F25:F31)</f>
        <v>80</v>
      </c>
      <c r="G32" s="3"/>
    </row>
    <row r="33" spans="1:10" ht="15.75" customHeight="1" thickBot="1" x14ac:dyDescent="0.3">
      <c r="A33" s="3"/>
      <c r="B33" s="57"/>
      <c r="C33" s="58"/>
      <c r="D33" s="57"/>
      <c r="E33" s="57"/>
      <c r="F33" s="59"/>
      <c r="G33" s="3"/>
    </row>
    <row r="34" spans="1:10" ht="15.75" customHeight="1" x14ac:dyDescent="0.25">
      <c r="A34" s="3"/>
      <c r="B34" s="60" t="s">
        <v>0</v>
      </c>
      <c r="C34" s="61" t="s">
        <v>1</v>
      </c>
      <c r="D34" s="62" t="s">
        <v>2</v>
      </c>
      <c r="E34" s="63" t="s">
        <v>57</v>
      </c>
      <c r="F34" s="210" t="s">
        <v>3</v>
      </c>
      <c r="G34" s="3"/>
    </row>
    <row r="35" spans="1:10" ht="15.75" customHeight="1" x14ac:dyDescent="0.25">
      <c r="A35" s="3"/>
      <c r="B35" s="64">
        <v>4</v>
      </c>
      <c r="C35" s="174" t="s">
        <v>72</v>
      </c>
      <c r="D35" s="175">
        <v>40</v>
      </c>
      <c r="E35" s="66">
        <v>10</v>
      </c>
      <c r="F35" s="67">
        <v>0</v>
      </c>
      <c r="G35" s="3"/>
    </row>
    <row r="36" spans="1:10" ht="15.75" customHeight="1" x14ac:dyDescent="0.25">
      <c r="A36" s="3"/>
      <c r="B36" s="64">
        <v>4</v>
      </c>
      <c r="C36" s="165" t="s">
        <v>75</v>
      </c>
      <c r="D36" s="175">
        <v>80</v>
      </c>
      <c r="E36" s="68">
        <v>20</v>
      </c>
      <c r="F36" s="69">
        <v>0</v>
      </c>
      <c r="G36" s="3"/>
    </row>
    <row r="37" spans="1:10" ht="15.75" customHeight="1" x14ac:dyDescent="0.25">
      <c r="A37" s="3"/>
      <c r="B37" s="70">
        <v>4</v>
      </c>
      <c r="C37" s="164" t="s">
        <v>18</v>
      </c>
      <c r="D37" s="175">
        <v>80</v>
      </c>
      <c r="E37" s="66">
        <v>20</v>
      </c>
      <c r="F37" s="69">
        <v>0</v>
      </c>
      <c r="G37" s="3"/>
      <c r="H37" s="71" t="s">
        <v>38</v>
      </c>
      <c r="I37" s="253" t="s">
        <v>43</v>
      </c>
      <c r="J37" s="253"/>
    </row>
    <row r="38" spans="1:10" ht="15.75" customHeight="1" x14ac:dyDescent="0.25">
      <c r="A38" s="3"/>
      <c r="B38" s="70">
        <v>4</v>
      </c>
      <c r="C38" s="176" t="s">
        <v>71</v>
      </c>
      <c r="D38" s="175">
        <v>80</v>
      </c>
      <c r="E38" s="66">
        <v>20</v>
      </c>
      <c r="F38" s="69">
        <v>0</v>
      </c>
      <c r="G38" s="3"/>
      <c r="H38" s="71">
        <v>1</v>
      </c>
      <c r="I38" s="254">
        <v>20</v>
      </c>
      <c r="J38" s="254"/>
    </row>
    <row r="39" spans="1:10" ht="15.75" customHeight="1" x14ac:dyDescent="0.25">
      <c r="A39" s="3"/>
      <c r="B39" s="72">
        <v>4</v>
      </c>
      <c r="C39" s="156" t="s">
        <v>74</v>
      </c>
      <c r="D39" s="177">
        <v>80</v>
      </c>
      <c r="E39" s="66">
        <v>20</v>
      </c>
      <c r="F39" s="69">
        <v>0</v>
      </c>
      <c r="G39" s="3"/>
      <c r="H39" s="71">
        <v>2</v>
      </c>
      <c r="I39" s="254">
        <v>10</v>
      </c>
      <c r="J39" s="254"/>
    </row>
    <row r="40" spans="1:10" ht="15.75" customHeight="1" x14ac:dyDescent="0.25">
      <c r="A40" s="3"/>
      <c r="B40" s="73">
        <v>4</v>
      </c>
      <c r="C40" s="74" t="s">
        <v>115</v>
      </c>
      <c r="D40" s="75">
        <v>30</v>
      </c>
      <c r="E40" s="76">
        <v>0</v>
      </c>
      <c r="F40" s="77">
        <v>0</v>
      </c>
      <c r="G40" s="3"/>
      <c r="H40" s="71">
        <v>3</v>
      </c>
      <c r="I40" s="254">
        <v>10</v>
      </c>
      <c r="J40" s="254"/>
    </row>
    <row r="41" spans="1:10" ht="15.75" customHeight="1" x14ac:dyDescent="0.25">
      <c r="A41" s="3"/>
      <c r="B41" s="18">
        <v>4</v>
      </c>
      <c r="C41" s="20" t="s">
        <v>11</v>
      </c>
      <c r="D41" s="78">
        <v>10</v>
      </c>
      <c r="E41" s="79">
        <v>0</v>
      </c>
      <c r="F41" s="77">
        <v>0</v>
      </c>
      <c r="G41" s="3"/>
      <c r="H41" s="71">
        <v>4</v>
      </c>
      <c r="I41" s="239">
        <v>10</v>
      </c>
      <c r="J41" s="240"/>
    </row>
    <row r="42" spans="1:10" ht="15.75" customHeight="1" thickBot="1" x14ac:dyDescent="0.3">
      <c r="A42" s="3"/>
      <c r="B42" s="22">
        <v>4</v>
      </c>
      <c r="C42" s="55" t="s">
        <v>12</v>
      </c>
      <c r="D42" s="80">
        <f>SUM(D35:D41)</f>
        <v>400</v>
      </c>
      <c r="E42" s="81">
        <f>SUM(E35:E41)</f>
        <v>90</v>
      </c>
      <c r="F42" s="82">
        <f>SUM(F35:F41)</f>
        <v>0</v>
      </c>
      <c r="G42" s="3"/>
      <c r="H42" s="71">
        <v>5</v>
      </c>
      <c r="I42" s="239">
        <v>10</v>
      </c>
      <c r="J42" s="240"/>
    </row>
    <row r="43" spans="1:10" x14ac:dyDescent="0.25">
      <c r="A43" s="3"/>
      <c r="G43" s="3"/>
      <c r="H43" s="71">
        <v>6</v>
      </c>
      <c r="I43" s="239">
        <v>10</v>
      </c>
      <c r="J43" s="240"/>
    </row>
    <row r="44" spans="1:10" ht="15.75" thickBot="1" x14ac:dyDescent="0.3">
      <c r="A44" s="3"/>
      <c r="B44" s="83"/>
      <c r="C44" s="29"/>
      <c r="D44" s="28"/>
      <c r="E44" s="28"/>
      <c r="F44" s="28"/>
      <c r="G44" s="3"/>
      <c r="H44" s="84">
        <v>7</v>
      </c>
      <c r="I44" s="239">
        <v>10</v>
      </c>
      <c r="J44" s="240"/>
    </row>
    <row r="45" spans="1:10" ht="15.75" customHeight="1" thickBot="1" x14ac:dyDescent="0.3">
      <c r="A45" s="3"/>
      <c r="B45" s="5" t="s">
        <v>0</v>
      </c>
      <c r="C45" s="6" t="s">
        <v>1</v>
      </c>
      <c r="D45" s="7" t="s">
        <v>2</v>
      </c>
      <c r="E45" s="63" t="s">
        <v>57</v>
      </c>
      <c r="F45" s="9" t="s">
        <v>3</v>
      </c>
      <c r="G45" s="3"/>
      <c r="H45" s="71">
        <v>8</v>
      </c>
      <c r="I45" s="239">
        <v>10</v>
      </c>
      <c r="J45" s="240"/>
    </row>
    <row r="46" spans="1:10" ht="15.75" customHeight="1" x14ac:dyDescent="0.25">
      <c r="A46" s="3"/>
      <c r="B46" s="34">
        <v>5</v>
      </c>
      <c r="C46" s="178" t="s">
        <v>65</v>
      </c>
      <c r="D46" s="179">
        <v>80</v>
      </c>
      <c r="E46" s="13">
        <v>20</v>
      </c>
      <c r="F46" s="14">
        <v>0</v>
      </c>
      <c r="G46" s="3"/>
      <c r="H46" s="71">
        <v>9</v>
      </c>
      <c r="I46" s="239">
        <v>10</v>
      </c>
      <c r="J46" s="240"/>
    </row>
    <row r="47" spans="1:10" ht="15.75" customHeight="1" x14ac:dyDescent="0.25">
      <c r="A47" s="3"/>
      <c r="B47" s="34">
        <v>5</v>
      </c>
      <c r="C47" s="180" t="s">
        <v>105</v>
      </c>
      <c r="D47" s="162">
        <v>80</v>
      </c>
      <c r="E47" s="13">
        <v>20</v>
      </c>
      <c r="F47" s="14">
        <v>0</v>
      </c>
      <c r="G47" s="3"/>
      <c r="H47" s="85">
        <v>10</v>
      </c>
      <c r="I47" s="239">
        <v>10</v>
      </c>
      <c r="J47" s="240"/>
    </row>
    <row r="48" spans="1:10" ht="15.75" customHeight="1" x14ac:dyDescent="0.25">
      <c r="A48" s="3"/>
      <c r="B48" s="48">
        <v>5</v>
      </c>
      <c r="C48" s="65" t="s">
        <v>20</v>
      </c>
      <c r="D48" s="162">
        <v>40</v>
      </c>
      <c r="E48" s="13">
        <v>10</v>
      </c>
      <c r="F48" s="14">
        <v>0</v>
      </c>
      <c r="G48" s="3"/>
      <c r="H48" s="85" t="s">
        <v>39</v>
      </c>
      <c r="I48" s="241">
        <f>SUM(I38:I47)</f>
        <v>110</v>
      </c>
      <c r="J48" s="242"/>
    </row>
    <row r="49" spans="1:10" ht="15.75" customHeight="1" x14ac:dyDescent="0.25">
      <c r="A49" s="3"/>
      <c r="B49" s="73">
        <v>5</v>
      </c>
      <c r="C49" s="174" t="s">
        <v>104</v>
      </c>
      <c r="D49" s="162">
        <v>80</v>
      </c>
      <c r="E49" s="86">
        <v>20</v>
      </c>
      <c r="F49" s="14">
        <v>0</v>
      </c>
      <c r="G49" s="3"/>
      <c r="H49" s="181" t="s">
        <v>44</v>
      </c>
      <c r="I49" s="243"/>
      <c r="J49" s="244"/>
    </row>
    <row r="50" spans="1:10" ht="15.75" customHeight="1" x14ac:dyDescent="0.25">
      <c r="A50" s="3"/>
      <c r="B50" s="48">
        <v>5</v>
      </c>
      <c r="C50" s="182" t="s">
        <v>95</v>
      </c>
      <c r="D50" s="163">
        <v>80</v>
      </c>
      <c r="E50" s="13">
        <v>20</v>
      </c>
      <c r="F50" s="14">
        <v>0</v>
      </c>
      <c r="G50" s="3"/>
    </row>
    <row r="51" spans="1:10" ht="15.75" customHeight="1" x14ac:dyDescent="0.25">
      <c r="A51" s="3"/>
      <c r="B51" s="73">
        <v>5</v>
      </c>
      <c r="C51" s="87" t="s">
        <v>116</v>
      </c>
      <c r="D51" s="88">
        <v>30</v>
      </c>
      <c r="E51" s="13">
        <v>0</v>
      </c>
      <c r="F51" s="14">
        <v>0</v>
      </c>
      <c r="G51" s="3"/>
      <c r="H51" s="89" t="s">
        <v>38</v>
      </c>
      <c r="I51" s="276" t="s">
        <v>41</v>
      </c>
      <c r="J51" s="277"/>
    </row>
    <row r="52" spans="1:10" ht="15.75" customHeight="1" x14ac:dyDescent="0.25">
      <c r="A52" s="3"/>
      <c r="B52" s="18">
        <v>5</v>
      </c>
      <c r="C52" s="20" t="s">
        <v>17</v>
      </c>
      <c r="D52" s="21">
        <v>10</v>
      </c>
      <c r="E52" s="13">
        <v>0</v>
      </c>
      <c r="F52" s="14">
        <v>0</v>
      </c>
      <c r="G52" s="3"/>
      <c r="H52" s="89">
        <v>1</v>
      </c>
      <c r="I52" s="278">
        <v>60</v>
      </c>
      <c r="J52" s="279"/>
    </row>
    <row r="53" spans="1:10" ht="15.75" customHeight="1" thickBot="1" x14ac:dyDescent="0.3">
      <c r="A53" s="3"/>
      <c r="B53" s="22">
        <v>5</v>
      </c>
      <c r="C53" s="23" t="s">
        <v>12</v>
      </c>
      <c r="D53" s="24">
        <f>SUM(D46:D52)</f>
        <v>400</v>
      </c>
      <c r="E53" s="25">
        <f>SUM(E46:E52)</f>
        <v>90</v>
      </c>
      <c r="F53" s="26">
        <f>SUM(F46:F52)</f>
        <v>0</v>
      </c>
      <c r="G53" s="3"/>
      <c r="H53" s="89">
        <v>2</v>
      </c>
      <c r="I53" s="278">
        <v>80</v>
      </c>
      <c r="J53" s="279"/>
    </row>
    <row r="54" spans="1:10" ht="15.75" customHeight="1" thickBot="1" x14ac:dyDescent="0.3">
      <c r="A54" s="3"/>
      <c r="G54" s="3"/>
      <c r="H54" s="89">
        <v>3</v>
      </c>
      <c r="I54" s="278">
        <v>80</v>
      </c>
      <c r="J54" s="279"/>
    </row>
    <row r="55" spans="1:10" ht="15.75" customHeight="1" x14ac:dyDescent="0.25">
      <c r="A55" s="3"/>
      <c r="B55" s="5" t="s">
        <v>0</v>
      </c>
      <c r="C55" s="6" t="s">
        <v>1</v>
      </c>
      <c r="D55" s="90" t="s">
        <v>2</v>
      </c>
      <c r="E55" s="63" t="s">
        <v>57</v>
      </c>
      <c r="F55" s="91" t="s">
        <v>3</v>
      </c>
      <c r="G55" s="3"/>
      <c r="H55" s="89">
        <v>4</v>
      </c>
      <c r="I55" s="278">
        <v>0</v>
      </c>
      <c r="J55" s="279"/>
    </row>
    <row r="56" spans="1:10" ht="15.75" customHeight="1" x14ac:dyDescent="0.25">
      <c r="A56" s="3"/>
      <c r="B56" s="48">
        <v>6</v>
      </c>
      <c r="C56" s="165" t="s">
        <v>96</v>
      </c>
      <c r="D56" s="175">
        <v>80</v>
      </c>
      <c r="E56" s="79">
        <v>20</v>
      </c>
      <c r="F56" s="77">
        <v>0</v>
      </c>
      <c r="G56" s="3"/>
      <c r="H56" s="89">
        <v>5</v>
      </c>
      <c r="I56" s="278">
        <v>0</v>
      </c>
      <c r="J56" s="279"/>
    </row>
    <row r="57" spans="1:10" ht="15.75" customHeight="1" x14ac:dyDescent="0.25">
      <c r="A57" s="3"/>
      <c r="B57" s="48">
        <v>6</v>
      </c>
      <c r="C57" s="183" t="s">
        <v>70</v>
      </c>
      <c r="D57" s="175">
        <v>80</v>
      </c>
      <c r="E57" s="79">
        <v>20</v>
      </c>
      <c r="F57" s="77">
        <v>0</v>
      </c>
      <c r="G57" s="3"/>
      <c r="H57" s="89">
        <v>6</v>
      </c>
      <c r="I57" s="278">
        <v>0</v>
      </c>
      <c r="J57" s="279"/>
    </row>
    <row r="58" spans="1:10" ht="15.75" customHeight="1" x14ac:dyDescent="0.25">
      <c r="A58" s="3"/>
      <c r="B58" s="48">
        <v>6</v>
      </c>
      <c r="C58" s="183" t="s">
        <v>15</v>
      </c>
      <c r="D58" s="175">
        <v>80</v>
      </c>
      <c r="E58" s="79">
        <v>20</v>
      </c>
      <c r="F58" s="77">
        <v>0</v>
      </c>
      <c r="G58" s="3"/>
      <c r="H58" s="92">
        <v>7</v>
      </c>
      <c r="I58" s="278">
        <v>80</v>
      </c>
      <c r="J58" s="279"/>
    </row>
    <row r="59" spans="1:10" ht="15.75" customHeight="1" x14ac:dyDescent="0.25">
      <c r="A59" s="3"/>
      <c r="B59" s="48">
        <v>6</v>
      </c>
      <c r="C59" s="180" t="s">
        <v>106</v>
      </c>
      <c r="D59" s="184">
        <v>80</v>
      </c>
      <c r="E59" s="93">
        <v>20</v>
      </c>
      <c r="F59" s="77">
        <v>0</v>
      </c>
      <c r="G59" s="3"/>
      <c r="H59" s="89">
        <v>8</v>
      </c>
      <c r="I59" s="278">
        <v>80</v>
      </c>
      <c r="J59" s="279"/>
    </row>
    <row r="60" spans="1:10" ht="15.75" customHeight="1" x14ac:dyDescent="0.25">
      <c r="A60" s="3"/>
      <c r="B60" s="72">
        <v>6</v>
      </c>
      <c r="C60" s="188" t="s">
        <v>113</v>
      </c>
      <c r="D60" s="185">
        <v>40</v>
      </c>
      <c r="E60" s="94">
        <v>10</v>
      </c>
      <c r="F60" s="77">
        <v>0</v>
      </c>
      <c r="G60" s="3"/>
      <c r="H60" s="89">
        <v>9</v>
      </c>
      <c r="I60" s="278">
        <v>0</v>
      </c>
      <c r="J60" s="279"/>
    </row>
    <row r="61" spans="1:10" ht="15.75" customHeight="1" x14ac:dyDescent="0.25">
      <c r="A61" s="3"/>
      <c r="B61" s="48">
        <v>6</v>
      </c>
      <c r="C61" s="74" t="s">
        <v>117</v>
      </c>
      <c r="D61" s="95">
        <v>30</v>
      </c>
      <c r="E61" s="79">
        <v>0</v>
      </c>
      <c r="F61" s="77">
        <v>0</v>
      </c>
      <c r="G61" s="3"/>
      <c r="H61" s="96">
        <v>10</v>
      </c>
      <c r="I61" s="278">
        <v>0</v>
      </c>
      <c r="J61" s="279"/>
    </row>
    <row r="62" spans="1:10" ht="15.75" customHeight="1" x14ac:dyDescent="0.25">
      <c r="A62" s="3"/>
      <c r="B62" s="18">
        <v>6</v>
      </c>
      <c r="C62" s="54" t="s">
        <v>17</v>
      </c>
      <c r="D62" s="78">
        <v>10</v>
      </c>
      <c r="E62" s="97">
        <v>0</v>
      </c>
      <c r="F62" s="98">
        <v>0</v>
      </c>
      <c r="G62" s="3"/>
      <c r="H62" s="96" t="s">
        <v>39</v>
      </c>
      <c r="I62" s="280">
        <f>SUM(I52:I61)</f>
        <v>380</v>
      </c>
      <c r="J62" s="281"/>
    </row>
    <row r="63" spans="1:10" ht="15.75" customHeight="1" thickBot="1" x14ac:dyDescent="0.3">
      <c r="A63" s="3"/>
      <c r="B63" s="22">
        <v>6</v>
      </c>
      <c r="C63" s="55" t="s">
        <v>13</v>
      </c>
      <c r="D63" s="80">
        <f>SUM(D56:D62)</f>
        <v>400</v>
      </c>
      <c r="E63" s="81">
        <f>SUM(E56:E61)</f>
        <v>90</v>
      </c>
      <c r="F63" s="82">
        <v>0</v>
      </c>
      <c r="G63" s="3"/>
      <c r="H63" s="186" t="s">
        <v>49</v>
      </c>
      <c r="I63" s="282"/>
      <c r="J63" s="283"/>
    </row>
    <row r="64" spans="1:10" x14ac:dyDescent="0.25">
      <c r="A64" s="3"/>
      <c r="G64" s="28"/>
    </row>
    <row r="65" spans="1:10" ht="15.75" customHeight="1" thickBot="1" x14ac:dyDescent="0.3">
      <c r="A65" s="3"/>
      <c r="B65" s="99"/>
      <c r="C65" s="100"/>
      <c r="D65" s="101"/>
      <c r="E65" s="101"/>
      <c r="F65" s="102"/>
      <c r="G65" s="3"/>
      <c r="H65" s="187" t="s">
        <v>50</v>
      </c>
      <c r="I65" s="187"/>
      <c r="J65" s="103">
        <f>SUM(I30)</f>
        <v>4020</v>
      </c>
    </row>
    <row r="66" spans="1:10" ht="15.75" customHeight="1" x14ac:dyDescent="0.25">
      <c r="A66" s="3"/>
      <c r="B66" s="5" t="s">
        <v>0</v>
      </c>
      <c r="C66" s="6" t="s">
        <v>1</v>
      </c>
      <c r="D66" s="7" t="s">
        <v>2</v>
      </c>
      <c r="E66" s="63" t="s">
        <v>57</v>
      </c>
      <c r="F66" s="9" t="s">
        <v>3</v>
      </c>
      <c r="G66" s="3"/>
      <c r="H66" s="266" t="s">
        <v>51</v>
      </c>
      <c r="I66" s="266"/>
      <c r="J66" s="15">
        <f>SUM(J17)</f>
        <v>690</v>
      </c>
    </row>
    <row r="67" spans="1:10" ht="15.75" customHeight="1" x14ac:dyDescent="0.25">
      <c r="A67" s="3"/>
      <c r="B67" s="34">
        <v>7</v>
      </c>
      <c r="C67" s="188" t="s">
        <v>112</v>
      </c>
      <c r="D67" s="189">
        <v>40</v>
      </c>
      <c r="E67" s="13">
        <v>10</v>
      </c>
      <c r="F67" s="77">
        <v>0</v>
      </c>
      <c r="G67" s="3"/>
    </row>
    <row r="68" spans="1:10" ht="15.75" customHeight="1" x14ac:dyDescent="0.25">
      <c r="A68" s="3"/>
      <c r="B68" s="34">
        <v>7</v>
      </c>
      <c r="C68" s="188" t="s">
        <v>114</v>
      </c>
      <c r="D68" s="189">
        <v>40</v>
      </c>
      <c r="E68" s="13">
        <v>10</v>
      </c>
      <c r="F68" s="77">
        <v>0</v>
      </c>
      <c r="G68" s="3"/>
    </row>
    <row r="69" spans="1:10" ht="15" customHeight="1" x14ac:dyDescent="0.25">
      <c r="A69" s="3"/>
      <c r="B69" s="34">
        <v>7</v>
      </c>
      <c r="C69" s="190" t="s">
        <v>97</v>
      </c>
      <c r="D69" s="191">
        <v>40</v>
      </c>
      <c r="E69" s="104">
        <v>20</v>
      </c>
      <c r="F69" s="77">
        <v>0</v>
      </c>
      <c r="G69" s="3"/>
      <c r="H69" s="271" t="s">
        <v>86</v>
      </c>
      <c r="I69" s="272"/>
      <c r="J69" s="273">
        <f>SUM(J65*20%)</f>
        <v>804</v>
      </c>
    </row>
    <row r="70" spans="1:10" ht="15" customHeight="1" x14ac:dyDescent="0.25">
      <c r="A70" s="3"/>
      <c r="B70" s="34">
        <v>7</v>
      </c>
      <c r="C70" s="159" t="s">
        <v>16</v>
      </c>
      <c r="D70" s="162">
        <v>80</v>
      </c>
      <c r="E70" s="104">
        <v>0</v>
      </c>
      <c r="F70" s="77">
        <v>80</v>
      </c>
      <c r="G70" s="3"/>
      <c r="H70" s="267" t="s">
        <v>87</v>
      </c>
      <c r="I70" s="268"/>
      <c r="J70" s="274"/>
    </row>
    <row r="71" spans="1:10" ht="15" customHeight="1" x14ac:dyDescent="0.25">
      <c r="A71" s="3"/>
      <c r="B71" s="34">
        <v>7</v>
      </c>
      <c r="C71" s="192" t="s">
        <v>67</v>
      </c>
      <c r="D71" s="163">
        <v>80</v>
      </c>
      <c r="E71" s="104">
        <v>20</v>
      </c>
      <c r="F71" s="77">
        <v>0</v>
      </c>
      <c r="G71" s="3"/>
      <c r="H71" s="269"/>
      <c r="I71" s="270"/>
      <c r="J71" s="275"/>
    </row>
    <row r="72" spans="1:10" ht="15" customHeight="1" x14ac:dyDescent="0.25">
      <c r="A72" s="3"/>
      <c r="B72" s="34">
        <v>7</v>
      </c>
      <c r="C72" s="1" t="s">
        <v>78</v>
      </c>
      <c r="D72" s="88">
        <v>60</v>
      </c>
      <c r="E72" s="104">
        <v>0</v>
      </c>
      <c r="F72" s="77">
        <v>0</v>
      </c>
      <c r="G72" s="3"/>
      <c r="H72" s="245" t="s">
        <v>88</v>
      </c>
      <c r="I72" s="246"/>
      <c r="J72" s="249" t="s">
        <v>90</v>
      </c>
    </row>
    <row r="73" spans="1:10" ht="15" customHeight="1" x14ac:dyDescent="0.25">
      <c r="A73" s="3"/>
      <c r="B73" s="34">
        <v>7</v>
      </c>
      <c r="C73" s="1" t="s">
        <v>82</v>
      </c>
      <c r="D73" s="88">
        <v>60</v>
      </c>
      <c r="E73" s="13">
        <v>0</v>
      </c>
      <c r="F73" s="77">
        <v>0</v>
      </c>
      <c r="G73" s="3"/>
      <c r="H73" s="247" t="s">
        <v>89</v>
      </c>
      <c r="I73" s="248"/>
      <c r="J73" s="250"/>
    </row>
    <row r="74" spans="1:10" x14ac:dyDescent="0.25">
      <c r="A74" s="3"/>
      <c r="B74" s="18">
        <v>7</v>
      </c>
      <c r="C74" s="54" t="s">
        <v>11</v>
      </c>
      <c r="D74" s="21">
        <v>10</v>
      </c>
      <c r="E74" s="13">
        <v>0</v>
      </c>
      <c r="F74" s="98">
        <v>0</v>
      </c>
      <c r="G74" s="3"/>
    </row>
    <row r="75" spans="1:10" ht="15" customHeight="1" thickBot="1" x14ac:dyDescent="0.3">
      <c r="A75" s="3"/>
      <c r="B75" s="22">
        <v>7</v>
      </c>
      <c r="C75" s="55" t="s">
        <v>13</v>
      </c>
      <c r="D75" s="24">
        <f>SUM(D67:D74)</f>
        <v>410</v>
      </c>
      <c r="E75" s="25">
        <f>SUM(E67:E74)</f>
        <v>60</v>
      </c>
      <c r="F75" s="82">
        <f>SUM(F67:F74)</f>
        <v>80</v>
      </c>
      <c r="G75" s="3"/>
    </row>
    <row r="76" spans="1:10" ht="15" customHeight="1" thickBot="1" x14ac:dyDescent="0.3">
      <c r="A76" s="3"/>
      <c r="G76" s="3"/>
      <c r="H76" s="228" t="s">
        <v>47</v>
      </c>
      <c r="I76" s="229"/>
      <c r="J76" s="105">
        <f>SUM(C121)</f>
        <v>3220</v>
      </c>
    </row>
    <row r="77" spans="1:10" ht="15.75" customHeight="1" x14ac:dyDescent="0.25">
      <c r="A77" s="3"/>
      <c r="B77" s="5" t="s">
        <v>0</v>
      </c>
      <c r="C77" s="6" t="s">
        <v>1</v>
      </c>
      <c r="D77" s="90" t="s">
        <v>2</v>
      </c>
      <c r="E77" s="63" t="s">
        <v>57</v>
      </c>
      <c r="F77" s="91" t="s">
        <v>3</v>
      </c>
      <c r="G77" s="3"/>
      <c r="H77" s="264" t="s">
        <v>51</v>
      </c>
      <c r="I77" s="265"/>
      <c r="J77" s="106">
        <f>SUM(J66)</f>
        <v>690</v>
      </c>
    </row>
    <row r="78" spans="1:10" ht="15.75" customHeight="1" x14ac:dyDescent="0.25">
      <c r="A78" s="3"/>
      <c r="B78" s="107">
        <v>8</v>
      </c>
      <c r="C78" s="108" t="s">
        <v>92</v>
      </c>
      <c r="D78" s="109">
        <v>80</v>
      </c>
      <c r="E78" s="13">
        <v>20</v>
      </c>
      <c r="F78" s="77">
        <v>0</v>
      </c>
      <c r="G78" s="3"/>
      <c r="H78" s="193" t="s">
        <v>64</v>
      </c>
      <c r="I78" s="193"/>
      <c r="J78" s="110">
        <f>SUM(I48)</f>
        <v>110</v>
      </c>
    </row>
    <row r="79" spans="1:10" ht="16.5" customHeight="1" x14ac:dyDescent="0.25">
      <c r="A79" s="3"/>
      <c r="B79" s="111">
        <v>8</v>
      </c>
      <c r="C79" s="194" t="s">
        <v>107</v>
      </c>
      <c r="D79" s="162">
        <v>40</v>
      </c>
      <c r="E79" s="112">
        <v>10</v>
      </c>
      <c r="F79" s="113">
        <v>0</v>
      </c>
      <c r="G79" s="3"/>
      <c r="H79" s="195" t="s">
        <v>50</v>
      </c>
      <c r="I79" s="196"/>
      <c r="J79" s="114">
        <f>SUM(J76:J78)</f>
        <v>4020</v>
      </c>
    </row>
    <row r="80" spans="1:10" ht="14.25" customHeight="1" x14ac:dyDescent="0.25">
      <c r="A80" s="3"/>
      <c r="B80" s="111">
        <v>8</v>
      </c>
      <c r="C80" s="197" t="s">
        <v>14</v>
      </c>
      <c r="D80" s="177">
        <v>80</v>
      </c>
      <c r="E80" s="13">
        <v>0</v>
      </c>
      <c r="F80" s="77">
        <v>80</v>
      </c>
      <c r="G80" s="3"/>
    </row>
    <row r="81" spans="1:11" ht="15.75" customHeight="1" x14ac:dyDescent="0.25">
      <c r="A81" s="27"/>
      <c r="B81" s="115">
        <v>8</v>
      </c>
      <c r="C81" s="197" t="s">
        <v>21</v>
      </c>
      <c r="D81" s="177">
        <v>80</v>
      </c>
      <c r="E81" s="79">
        <v>20</v>
      </c>
      <c r="F81" s="77">
        <v>0</v>
      </c>
      <c r="G81" s="27"/>
      <c r="H81" s="230" t="s">
        <v>91</v>
      </c>
      <c r="I81" s="231"/>
      <c r="J81" s="232"/>
    </row>
    <row r="82" spans="1:11" ht="15.75" customHeight="1" x14ac:dyDescent="0.25">
      <c r="A82" s="27"/>
      <c r="B82" s="73">
        <v>8</v>
      </c>
      <c r="C82" s="1" t="s">
        <v>79</v>
      </c>
      <c r="D82" s="88">
        <v>60</v>
      </c>
      <c r="E82" s="13">
        <v>0</v>
      </c>
      <c r="F82" s="77">
        <v>0</v>
      </c>
      <c r="G82" s="27"/>
      <c r="H82" s="116" t="s">
        <v>52</v>
      </c>
      <c r="I82" s="105">
        <v>2180</v>
      </c>
      <c r="J82" s="117" t="s">
        <v>53</v>
      </c>
    </row>
    <row r="83" spans="1:11" ht="15.75" customHeight="1" x14ac:dyDescent="0.25">
      <c r="A83" s="27"/>
      <c r="B83" s="73">
        <v>8</v>
      </c>
      <c r="C83" s="1" t="s">
        <v>83</v>
      </c>
      <c r="D83" s="88">
        <v>60</v>
      </c>
      <c r="E83" s="13">
        <v>0</v>
      </c>
      <c r="F83" s="77">
        <v>0</v>
      </c>
      <c r="G83" s="27"/>
      <c r="H83" s="116"/>
      <c r="I83" s="105">
        <v>660</v>
      </c>
      <c r="J83" s="117" t="s">
        <v>58</v>
      </c>
      <c r="K83" s="118"/>
    </row>
    <row r="84" spans="1:11" ht="15.75" customHeight="1" x14ac:dyDescent="0.25">
      <c r="A84" s="3"/>
      <c r="B84" s="18">
        <v>8</v>
      </c>
      <c r="C84" s="54" t="s">
        <v>11</v>
      </c>
      <c r="D84" s="78">
        <v>10</v>
      </c>
      <c r="E84" s="79">
        <v>0</v>
      </c>
      <c r="F84" s="77">
        <v>0</v>
      </c>
      <c r="G84" s="3"/>
      <c r="H84" s="116"/>
      <c r="I84" s="105">
        <v>380</v>
      </c>
      <c r="J84" s="117" t="s">
        <v>54</v>
      </c>
      <c r="K84" s="118"/>
    </row>
    <row r="85" spans="1:11" ht="15.75" customHeight="1" thickBot="1" x14ac:dyDescent="0.3">
      <c r="A85" s="3"/>
      <c r="B85" s="22">
        <v>8</v>
      </c>
      <c r="C85" s="55" t="s">
        <v>12</v>
      </c>
      <c r="D85" s="80">
        <f>SUM(D78:D84)</f>
        <v>410</v>
      </c>
      <c r="E85" s="81">
        <f>SUM(E78:E84)</f>
        <v>50</v>
      </c>
      <c r="F85" s="82">
        <f>SUM(F79:F84)</f>
        <v>80</v>
      </c>
      <c r="G85" s="3"/>
    </row>
    <row r="86" spans="1:11" ht="15.75" customHeight="1" x14ac:dyDescent="0.25">
      <c r="A86" s="3"/>
      <c r="G86" s="3"/>
      <c r="H86" s="119" t="s">
        <v>38</v>
      </c>
      <c r="I86" s="233" t="s">
        <v>68</v>
      </c>
      <c r="J86" s="233"/>
    </row>
    <row r="87" spans="1:11" ht="15.75" customHeight="1" thickBot="1" x14ac:dyDescent="0.3">
      <c r="A87" s="3"/>
      <c r="B87" s="83"/>
      <c r="C87" s="29"/>
      <c r="D87" s="83"/>
      <c r="E87" s="83"/>
      <c r="F87" s="83"/>
      <c r="G87" s="3"/>
      <c r="H87" s="119">
        <v>1</v>
      </c>
      <c r="I87" s="227">
        <v>80</v>
      </c>
      <c r="J87" s="227"/>
    </row>
    <row r="88" spans="1:11" ht="15.75" customHeight="1" x14ac:dyDescent="0.25">
      <c r="A88" s="3"/>
      <c r="B88" s="5" t="s">
        <v>0</v>
      </c>
      <c r="C88" s="6" t="s">
        <v>1</v>
      </c>
      <c r="D88" s="7" t="s">
        <v>2</v>
      </c>
      <c r="E88" s="63" t="s">
        <v>57</v>
      </c>
      <c r="F88" s="9" t="s">
        <v>3</v>
      </c>
      <c r="G88" s="3"/>
      <c r="H88" s="119">
        <v>2</v>
      </c>
      <c r="I88" s="227">
        <v>80</v>
      </c>
      <c r="J88" s="227"/>
    </row>
    <row r="89" spans="1:11" ht="15.75" customHeight="1" x14ac:dyDescent="0.25">
      <c r="A89" s="3"/>
      <c r="B89" s="120">
        <v>9</v>
      </c>
      <c r="C89" s="108" t="s">
        <v>93</v>
      </c>
      <c r="D89" s="12">
        <v>80</v>
      </c>
      <c r="E89" s="13">
        <v>20</v>
      </c>
      <c r="F89" s="77">
        <v>0</v>
      </c>
      <c r="G89" s="3"/>
      <c r="H89" s="119">
        <v>3</v>
      </c>
      <c r="I89" s="227">
        <v>80</v>
      </c>
      <c r="J89" s="227"/>
    </row>
    <row r="90" spans="1:11" ht="15.75" customHeight="1" x14ac:dyDescent="0.25">
      <c r="A90" s="3"/>
      <c r="B90" s="121">
        <v>9</v>
      </c>
      <c r="C90" s="198" t="s">
        <v>110</v>
      </c>
      <c r="D90" s="163">
        <v>80</v>
      </c>
      <c r="E90" s="13">
        <v>0</v>
      </c>
      <c r="F90" s="77">
        <v>0</v>
      </c>
      <c r="G90" s="3"/>
      <c r="H90" s="119">
        <v>4</v>
      </c>
      <c r="I90" s="227">
        <v>90</v>
      </c>
      <c r="J90" s="227"/>
    </row>
    <row r="91" spans="1:11" ht="15.75" customHeight="1" x14ac:dyDescent="0.25">
      <c r="A91" s="3"/>
      <c r="B91" s="121">
        <v>9</v>
      </c>
      <c r="C91" s="198" t="s">
        <v>76</v>
      </c>
      <c r="D91" s="163">
        <v>40</v>
      </c>
      <c r="E91" s="13">
        <v>10</v>
      </c>
      <c r="F91" s="77">
        <v>0</v>
      </c>
      <c r="G91" s="3"/>
      <c r="H91" s="119">
        <v>5</v>
      </c>
      <c r="I91" s="227">
        <v>90</v>
      </c>
      <c r="J91" s="227"/>
    </row>
    <row r="92" spans="1:11" ht="15.75" customHeight="1" x14ac:dyDescent="0.25">
      <c r="A92" s="3"/>
      <c r="B92" s="121">
        <v>9</v>
      </c>
      <c r="C92" s="1" t="s">
        <v>80</v>
      </c>
      <c r="D92" s="88">
        <v>90</v>
      </c>
      <c r="E92" s="13">
        <v>0</v>
      </c>
      <c r="F92" s="77">
        <v>0</v>
      </c>
      <c r="G92" s="3"/>
      <c r="H92" s="119">
        <v>6</v>
      </c>
      <c r="I92" s="227">
        <v>90</v>
      </c>
      <c r="J92" s="227"/>
    </row>
    <row r="93" spans="1:11" x14ac:dyDescent="0.25">
      <c r="A93" s="3"/>
      <c r="B93" s="121">
        <v>9</v>
      </c>
      <c r="C93" s="1" t="s">
        <v>84</v>
      </c>
      <c r="D93" s="88">
        <v>90</v>
      </c>
      <c r="E93" s="13">
        <v>20</v>
      </c>
      <c r="F93" s="77">
        <v>0</v>
      </c>
      <c r="G93" s="3"/>
      <c r="H93" s="122">
        <v>7</v>
      </c>
      <c r="I93" s="227">
        <v>50</v>
      </c>
      <c r="J93" s="227"/>
      <c r="K93" s="123"/>
    </row>
    <row r="94" spans="1:11" ht="15.75" customHeight="1" x14ac:dyDescent="0.25">
      <c r="A94" s="3"/>
      <c r="B94" s="18">
        <v>9</v>
      </c>
      <c r="C94" s="54" t="s">
        <v>11</v>
      </c>
      <c r="D94" s="21">
        <v>10</v>
      </c>
      <c r="E94" s="13">
        <v>0</v>
      </c>
      <c r="F94" s="77">
        <v>0</v>
      </c>
      <c r="G94" s="3"/>
      <c r="H94" s="119">
        <v>8</v>
      </c>
      <c r="I94" s="227">
        <v>40</v>
      </c>
      <c r="J94" s="227"/>
      <c r="K94" s="123"/>
    </row>
    <row r="95" spans="1:11" ht="15.75" customHeight="1" thickBot="1" x14ac:dyDescent="0.3">
      <c r="A95" s="3"/>
      <c r="B95" s="22">
        <v>9</v>
      </c>
      <c r="C95" s="23" t="s">
        <v>12</v>
      </c>
      <c r="D95" s="24">
        <f>SUM(D89:D94)</f>
        <v>390</v>
      </c>
      <c r="E95" s="25">
        <f>SUM(E89:E94)</f>
        <v>50</v>
      </c>
      <c r="F95" s="26">
        <v>0</v>
      </c>
      <c r="G95" s="3"/>
      <c r="H95" s="119">
        <v>9</v>
      </c>
      <c r="I95" s="227">
        <v>30</v>
      </c>
      <c r="J95" s="227"/>
      <c r="K95" s="123"/>
    </row>
    <row r="96" spans="1:11" ht="15.75" customHeight="1" x14ac:dyDescent="0.25">
      <c r="A96" s="3"/>
      <c r="B96" s="83"/>
      <c r="C96" s="2"/>
      <c r="D96" s="124"/>
      <c r="E96" s="83"/>
      <c r="F96" s="83"/>
      <c r="G96" s="3"/>
      <c r="H96" s="119">
        <v>10</v>
      </c>
      <c r="I96" s="227">
        <v>30</v>
      </c>
      <c r="J96" s="227"/>
    </row>
    <row r="97" spans="1:11" ht="15.75" customHeight="1" x14ac:dyDescent="0.25">
      <c r="A97" s="3"/>
      <c r="B97" s="83"/>
      <c r="C97" s="2"/>
      <c r="D97" s="124"/>
      <c r="E97" s="83"/>
      <c r="F97" s="83"/>
      <c r="G97" s="3"/>
      <c r="H97" s="119" t="s">
        <v>39</v>
      </c>
      <c r="I97" s="234">
        <f>SUM(I87:I96)</f>
        <v>660</v>
      </c>
      <c r="J97" s="234"/>
    </row>
    <row r="98" spans="1:11" ht="15.75" customHeight="1" x14ac:dyDescent="0.25">
      <c r="A98" s="3"/>
      <c r="B98" s="83"/>
      <c r="C98" s="2"/>
      <c r="D98" s="124"/>
      <c r="E98" s="83"/>
      <c r="F98" s="83"/>
      <c r="G98" s="3"/>
      <c r="H98" s="119" t="s">
        <v>69</v>
      </c>
      <c r="I98" s="234"/>
      <c r="J98" s="234"/>
      <c r="K98" s="123"/>
    </row>
    <row r="99" spans="1:11" ht="15.75" customHeight="1" thickBot="1" x14ac:dyDescent="0.3">
      <c r="A99" s="3"/>
      <c r="B99" s="83"/>
      <c r="C99" s="2"/>
      <c r="D99" s="124"/>
      <c r="E99" s="83"/>
      <c r="F99" s="83"/>
      <c r="G99" s="3"/>
      <c r="H99" s="99"/>
      <c r="I99" s="124"/>
      <c r="J99" s="124"/>
      <c r="K99" s="123"/>
    </row>
    <row r="100" spans="1:11" ht="15.75" customHeight="1" x14ac:dyDescent="0.25">
      <c r="A100" s="3"/>
      <c r="B100" s="211" t="s">
        <v>0</v>
      </c>
      <c r="C100" s="212" t="s">
        <v>1</v>
      </c>
      <c r="D100" s="213" t="s">
        <v>2</v>
      </c>
      <c r="E100" s="211" t="s">
        <v>57</v>
      </c>
      <c r="F100" s="213" t="s">
        <v>3</v>
      </c>
      <c r="G100" s="3"/>
      <c r="H100" s="123"/>
      <c r="I100" s="123"/>
      <c r="J100" s="123"/>
      <c r="K100" s="123"/>
    </row>
    <row r="101" spans="1:11" ht="15.75" customHeight="1" x14ac:dyDescent="0.25">
      <c r="A101" s="3"/>
      <c r="B101" s="214">
        <v>10</v>
      </c>
      <c r="C101" s="183" t="s">
        <v>111</v>
      </c>
      <c r="D101" s="215">
        <v>80</v>
      </c>
      <c r="E101" s="209">
        <v>0</v>
      </c>
      <c r="F101" s="216">
        <v>0</v>
      </c>
      <c r="G101" s="3"/>
      <c r="H101" s="123"/>
      <c r="I101" s="123"/>
      <c r="J101" s="123"/>
      <c r="K101" s="123"/>
    </row>
    <row r="102" spans="1:11" x14ac:dyDescent="0.25">
      <c r="A102" s="3"/>
      <c r="B102" s="214">
        <v>10</v>
      </c>
      <c r="C102" s="183" t="s">
        <v>98</v>
      </c>
      <c r="D102" s="215">
        <v>40</v>
      </c>
      <c r="E102" s="209">
        <v>10</v>
      </c>
      <c r="F102" s="216">
        <v>0</v>
      </c>
    </row>
    <row r="103" spans="1:11" ht="15.75" customHeight="1" x14ac:dyDescent="0.25">
      <c r="A103" s="3"/>
      <c r="B103" s="214">
        <v>10</v>
      </c>
      <c r="C103" s="183" t="s">
        <v>77</v>
      </c>
      <c r="D103" s="215">
        <v>40</v>
      </c>
      <c r="E103" s="209">
        <v>10</v>
      </c>
      <c r="F103" s="216">
        <v>0</v>
      </c>
      <c r="G103" s="3"/>
    </row>
    <row r="104" spans="1:11" ht="15.75" customHeight="1" x14ac:dyDescent="0.25">
      <c r="A104" s="3"/>
      <c r="B104" s="214">
        <v>10</v>
      </c>
      <c r="C104" s="183" t="s">
        <v>118</v>
      </c>
      <c r="D104" s="215">
        <v>40</v>
      </c>
      <c r="E104" s="209">
        <v>10</v>
      </c>
      <c r="F104" s="216">
        <v>0</v>
      </c>
    </row>
    <row r="105" spans="1:11" ht="15.75" customHeight="1" x14ac:dyDescent="0.25">
      <c r="A105" s="3"/>
      <c r="B105" s="214">
        <v>10</v>
      </c>
      <c r="C105" s="1" t="s">
        <v>81</v>
      </c>
      <c r="D105" s="106">
        <v>90</v>
      </c>
      <c r="E105" s="209">
        <v>10</v>
      </c>
      <c r="F105" s="216">
        <v>0</v>
      </c>
    </row>
    <row r="106" spans="1:11" ht="15.75" customHeight="1" x14ac:dyDescent="0.25">
      <c r="A106" s="3"/>
      <c r="B106" s="217">
        <v>10</v>
      </c>
      <c r="C106" s="1" t="s">
        <v>85</v>
      </c>
      <c r="D106" s="106">
        <v>90</v>
      </c>
      <c r="E106" s="68">
        <v>0</v>
      </c>
      <c r="F106" s="216">
        <v>0</v>
      </c>
    </row>
    <row r="107" spans="1:11" x14ac:dyDescent="0.25">
      <c r="A107" s="3"/>
      <c r="B107" s="218">
        <v>10</v>
      </c>
      <c r="C107" s="219" t="s">
        <v>19</v>
      </c>
      <c r="D107" s="220">
        <v>10</v>
      </c>
      <c r="E107" s="66">
        <v>0</v>
      </c>
      <c r="F107" s="216">
        <v>0</v>
      </c>
    </row>
    <row r="108" spans="1:11" ht="15.75" customHeight="1" x14ac:dyDescent="0.25">
      <c r="A108" s="3"/>
      <c r="B108" s="221">
        <v>10</v>
      </c>
      <c r="C108" s="222" t="s">
        <v>13</v>
      </c>
      <c r="D108" s="223">
        <f>SUM(D101:D107)</f>
        <v>390</v>
      </c>
      <c r="E108" s="224">
        <f>SUM(E103:E107)</f>
        <v>30</v>
      </c>
      <c r="F108" s="225">
        <v>0</v>
      </c>
    </row>
    <row r="109" spans="1:11" ht="15.75" thickBot="1" x14ac:dyDescent="0.3">
      <c r="A109" s="3"/>
      <c r="G109" s="199"/>
      <c r="H109" s="123"/>
    </row>
    <row r="110" spans="1:11" ht="15.75" customHeight="1" x14ac:dyDescent="0.25">
      <c r="A110" s="3"/>
      <c r="B110" s="200" t="s">
        <v>38</v>
      </c>
      <c r="C110" s="126" t="s">
        <v>47</v>
      </c>
      <c r="D110" s="201" t="s">
        <v>60</v>
      </c>
      <c r="E110" s="127" t="s">
        <v>57</v>
      </c>
      <c r="F110" s="238" t="s">
        <v>48</v>
      </c>
      <c r="G110" s="238"/>
      <c r="H110" s="128" t="s">
        <v>25</v>
      </c>
      <c r="I110" s="129" t="s">
        <v>62</v>
      </c>
      <c r="J110" s="202" t="s">
        <v>59</v>
      </c>
    </row>
    <row r="111" spans="1:11" ht="15.75" customHeight="1" x14ac:dyDescent="0.25">
      <c r="A111" s="3"/>
      <c r="B111" s="130">
        <v>1</v>
      </c>
      <c r="C111" s="131">
        <v>380</v>
      </c>
      <c r="D111" s="132">
        <v>240</v>
      </c>
      <c r="E111" s="133">
        <v>80</v>
      </c>
      <c r="F111" s="226">
        <v>60</v>
      </c>
      <c r="G111" s="226"/>
      <c r="H111" s="106">
        <v>0</v>
      </c>
      <c r="I111" s="110">
        <v>20</v>
      </c>
      <c r="J111" s="134">
        <f t="shared" ref="J111" si="0">SUM(D111:I111)</f>
        <v>400</v>
      </c>
      <c r="K111" s="3"/>
    </row>
    <row r="112" spans="1:11" ht="15.75" customHeight="1" x14ac:dyDescent="0.25">
      <c r="A112" s="3"/>
      <c r="B112" s="130">
        <v>2</v>
      </c>
      <c r="C112" s="131">
        <v>400</v>
      </c>
      <c r="D112" s="132">
        <v>240</v>
      </c>
      <c r="E112" s="133">
        <v>80</v>
      </c>
      <c r="F112" s="135">
        <v>80</v>
      </c>
      <c r="G112" s="136"/>
      <c r="H112" s="106">
        <v>0</v>
      </c>
      <c r="I112" s="110">
        <v>10</v>
      </c>
      <c r="J112" s="134">
        <v>410</v>
      </c>
      <c r="K112" s="3"/>
    </row>
    <row r="113" spans="1:11" ht="15.75" customHeight="1" x14ac:dyDescent="0.25">
      <c r="A113" s="3"/>
      <c r="B113" s="130">
        <v>3</v>
      </c>
      <c r="C113" s="131">
        <v>400</v>
      </c>
      <c r="D113" s="132">
        <v>240</v>
      </c>
      <c r="E113" s="133">
        <v>80</v>
      </c>
      <c r="F113" s="135">
        <v>80</v>
      </c>
      <c r="G113" s="136"/>
      <c r="H113" s="106">
        <v>0</v>
      </c>
      <c r="I113" s="110">
        <v>10</v>
      </c>
      <c r="J113" s="134">
        <v>410</v>
      </c>
      <c r="K113" s="3"/>
    </row>
    <row r="114" spans="1:11" ht="15.75" customHeight="1" x14ac:dyDescent="0.25">
      <c r="A114" s="3"/>
      <c r="B114" s="130">
        <v>4</v>
      </c>
      <c r="C114" s="131">
        <v>360</v>
      </c>
      <c r="D114" s="132">
        <v>270</v>
      </c>
      <c r="E114" s="133">
        <v>90</v>
      </c>
      <c r="F114" s="135">
        <v>0</v>
      </c>
      <c r="G114" s="136"/>
      <c r="H114" s="106">
        <v>30</v>
      </c>
      <c r="I114" s="110">
        <v>10</v>
      </c>
      <c r="J114" s="134">
        <v>400</v>
      </c>
      <c r="K114" s="3"/>
    </row>
    <row r="115" spans="1:11" ht="15.75" customHeight="1" x14ac:dyDescent="0.25">
      <c r="A115" s="3"/>
      <c r="B115" s="130">
        <v>5</v>
      </c>
      <c r="C115" s="131">
        <v>360</v>
      </c>
      <c r="D115" s="132">
        <v>270</v>
      </c>
      <c r="E115" s="133">
        <v>90</v>
      </c>
      <c r="F115" s="135">
        <v>0</v>
      </c>
      <c r="G115" s="136"/>
      <c r="H115" s="106">
        <v>30</v>
      </c>
      <c r="I115" s="110">
        <v>10</v>
      </c>
      <c r="J115" s="134">
        <v>400</v>
      </c>
      <c r="K115" s="28"/>
    </row>
    <row r="116" spans="1:11" ht="15.75" customHeight="1" x14ac:dyDescent="0.25">
      <c r="A116" s="3"/>
      <c r="B116" s="130">
        <v>6</v>
      </c>
      <c r="C116" s="131">
        <v>360</v>
      </c>
      <c r="D116" s="132">
        <v>270</v>
      </c>
      <c r="E116" s="133">
        <v>90</v>
      </c>
      <c r="F116" s="135">
        <v>0</v>
      </c>
      <c r="G116" s="136"/>
      <c r="H116" s="106">
        <v>30</v>
      </c>
      <c r="I116" s="110">
        <v>10</v>
      </c>
      <c r="J116" s="134">
        <v>400</v>
      </c>
      <c r="K116" s="28"/>
    </row>
    <row r="117" spans="1:11" ht="15.75" customHeight="1" x14ac:dyDescent="0.25">
      <c r="A117" s="3"/>
      <c r="B117" s="137">
        <v>7</v>
      </c>
      <c r="C117" s="138">
        <v>280</v>
      </c>
      <c r="D117" s="132">
        <v>150</v>
      </c>
      <c r="E117" s="133">
        <v>50</v>
      </c>
      <c r="F117" s="135">
        <v>80</v>
      </c>
      <c r="G117" s="136"/>
      <c r="H117" s="106">
        <v>120</v>
      </c>
      <c r="I117" s="110">
        <v>10</v>
      </c>
      <c r="J117" s="134">
        <v>410</v>
      </c>
      <c r="K117" s="3"/>
    </row>
    <row r="118" spans="1:11" ht="15.75" customHeight="1" x14ac:dyDescent="0.25">
      <c r="A118" s="3"/>
      <c r="B118" s="130">
        <v>8</v>
      </c>
      <c r="C118" s="131">
        <v>280</v>
      </c>
      <c r="D118" s="132">
        <v>160</v>
      </c>
      <c r="E118" s="133">
        <v>40</v>
      </c>
      <c r="F118" s="135">
        <v>80</v>
      </c>
      <c r="G118" s="136"/>
      <c r="H118" s="106">
        <v>120</v>
      </c>
      <c r="I118" s="110">
        <v>10</v>
      </c>
      <c r="J118" s="134">
        <v>410</v>
      </c>
      <c r="K118" s="3"/>
    </row>
    <row r="119" spans="1:11" ht="15.75" customHeight="1" x14ac:dyDescent="0.25">
      <c r="A119" s="3"/>
      <c r="B119" s="130">
        <v>9</v>
      </c>
      <c r="C119" s="131">
        <v>200</v>
      </c>
      <c r="D119" s="132">
        <v>170</v>
      </c>
      <c r="E119" s="133">
        <v>30</v>
      </c>
      <c r="F119" s="135">
        <v>0</v>
      </c>
      <c r="G119" s="136"/>
      <c r="H119" s="106">
        <v>180</v>
      </c>
      <c r="I119" s="110">
        <v>10</v>
      </c>
      <c r="J119" s="134">
        <v>390</v>
      </c>
      <c r="K119" s="3"/>
    </row>
    <row r="120" spans="1:11" ht="15.75" customHeight="1" thickBot="1" x14ac:dyDescent="0.3">
      <c r="A120" s="3"/>
      <c r="B120" s="139">
        <v>10</v>
      </c>
      <c r="C120" s="131">
        <v>200</v>
      </c>
      <c r="D120" s="132">
        <v>170</v>
      </c>
      <c r="E120" s="133">
        <v>30</v>
      </c>
      <c r="F120" s="135">
        <v>0</v>
      </c>
      <c r="G120" s="136"/>
      <c r="H120" s="106">
        <v>180</v>
      </c>
      <c r="I120" s="110">
        <v>10</v>
      </c>
      <c r="J120" s="140">
        <v>390</v>
      </c>
      <c r="K120" s="3"/>
    </row>
    <row r="121" spans="1:11" ht="15.75" customHeight="1" x14ac:dyDescent="0.25">
      <c r="A121" s="3"/>
      <c r="B121" s="203" t="s">
        <v>23</v>
      </c>
      <c r="C121" s="204">
        <f>SUM(C111:C120)</f>
        <v>3220</v>
      </c>
      <c r="D121" s="141">
        <f>SUM(D111:D120)</f>
        <v>2180</v>
      </c>
      <c r="E121" s="142">
        <v>660</v>
      </c>
      <c r="F121" s="143">
        <f>SUM(F111:F120)</f>
        <v>380</v>
      </c>
      <c r="G121" s="144"/>
      <c r="H121" s="145">
        <v>690</v>
      </c>
      <c r="I121" s="146">
        <v>110</v>
      </c>
      <c r="J121" s="205">
        <f>SUM(J111:J120)</f>
        <v>4020</v>
      </c>
      <c r="K121" s="3"/>
    </row>
    <row r="122" spans="1:11" ht="15.75" customHeight="1" thickBot="1" x14ac:dyDescent="0.3">
      <c r="A122" s="3"/>
      <c r="B122" s="206"/>
      <c r="C122" s="207" t="s">
        <v>61</v>
      </c>
      <c r="D122" s="147"/>
      <c r="E122" s="148"/>
      <c r="F122" s="149"/>
      <c r="G122" s="150"/>
      <c r="H122" s="151"/>
      <c r="I122" s="152"/>
      <c r="J122" s="208"/>
      <c r="K122" s="3"/>
    </row>
    <row r="123" spans="1:11" ht="15.75" customHeight="1" x14ac:dyDescent="0.25">
      <c r="A123" s="3"/>
      <c r="B123" s="3"/>
      <c r="D123" s="3"/>
      <c r="E123" s="3"/>
      <c r="F123" s="3"/>
      <c r="G123" s="3"/>
      <c r="H123" s="3"/>
      <c r="I123" s="125"/>
      <c r="J123" s="261" t="s">
        <v>63</v>
      </c>
      <c r="K123" s="3"/>
    </row>
    <row r="124" spans="1:11" ht="15.75" customHeight="1" x14ac:dyDescent="0.25">
      <c r="A124" s="3"/>
      <c r="H124" s="3"/>
      <c r="I124" s="125"/>
      <c r="J124" s="262"/>
      <c r="K124" s="3"/>
    </row>
    <row r="125" spans="1:11" ht="15.75" customHeight="1" x14ac:dyDescent="0.25">
      <c r="A125" s="3"/>
      <c r="H125" s="3"/>
      <c r="I125" s="3"/>
      <c r="J125" s="262"/>
      <c r="K125" s="3"/>
    </row>
    <row r="126" spans="1:11" ht="15.75" customHeight="1" thickBot="1" x14ac:dyDescent="0.3">
      <c r="A126" s="3"/>
      <c r="H126" s="3"/>
      <c r="I126" s="3"/>
      <c r="J126" s="263"/>
      <c r="K126" s="3"/>
    </row>
    <row r="127" spans="1:11" ht="15.75" customHeight="1" x14ac:dyDescent="0.25">
      <c r="A127" s="3"/>
      <c r="H127" s="3"/>
      <c r="K127" s="3"/>
    </row>
    <row r="128" spans="1:11" ht="15.75" customHeight="1" x14ac:dyDescent="0.25">
      <c r="A128" s="3"/>
      <c r="H128" s="3"/>
      <c r="K128" s="3"/>
    </row>
    <row r="129" spans="1:11" ht="15.75" customHeight="1" x14ac:dyDescent="0.25">
      <c r="A129" s="3"/>
      <c r="H129" s="3"/>
      <c r="K129" s="3"/>
    </row>
    <row r="130" spans="1:11" ht="15.75" customHeight="1" x14ac:dyDescent="0.25">
      <c r="A130" s="3"/>
      <c r="H130" s="3"/>
      <c r="K130" s="3"/>
    </row>
    <row r="131" spans="1:11" ht="15.75" customHeight="1" x14ac:dyDescent="0.25">
      <c r="A131" s="3"/>
      <c r="H131" s="3"/>
      <c r="K131" s="3"/>
    </row>
    <row r="132" spans="1:11" ht="15.75" customHeight="1" x14ac:dyDescent="0.25">
      <c r="A132" s="3"/>
      <c r="H132" s="3"/>
      <c r="I132" s="3"/>
      <c r="J132" s="3"/>
      <c r="K132" s="3"/>
    </row>
    <row r="133" spans="1:11" ht="15.75" customHeight="1" x14ac:dyDescent="0.25">
      <c r="A133" s="3"/>
      <c r="H133" s="3"/>
      <c r="I133" s="3"/>
      <c r="J133" s="3"/>
      <c r="K133" s="3"/>
    </row>
    <row r="134" spans="1:11" ht="15.75" customHeight="1" x14ac:dyDescent="0.25">
      <c r="A134" s="3"/>
      <c r="H134" s="3"/>
      <c r="I134" s="3"/>
      <c r="J134" s="3"/>
      <c r="K134" s="3"/>
    </row>
    <row r="135" spans="1:11" ht="15.75" customHeight="1" x14ac:dyDescent="0.25">
      <c r="A135" s="3"/>
      <c r="H135" s="3"/>
      <c r="I135" s="3"/>
      <c r="J135" s="3"/>
      <c r="K135" s="3"/>
    </row>
    <row r="136" spans="1:11" ht="15.75" customHeight="1" x14ac:dyDescent="0.25">
      <c r="A136" s="3"/>
      <c r="H136" s="3"/>
      <c r="I136" s="3"/>
      <c r="J136" s="3"/>
      <c r="K136" s="3"/>
    </row>
    <row r="137" spans="1:11" ht="15.75" customHeight="1" x14ac:dyDescent="0.25">
      <c r="A137" s="3"/>
      <c r="H137" s="3"/>
      <c r="I137" s="3"/>
      <c r="J137" s="3"/>
      <c r="K137" s="3"/>
    </row>
    <row r="138" spans="1:11" ht="15.75" customHeight="1" x14ac:dyDescent="0.25">
      <c r="A138" s="3"/>
      <c r="H138" s="3"/>
      <c r="I138" s="3"/>
      <c r="J138" s="3"/>
      <c r="K138" s="3"/>
    </row>
    <row r="139" spans="1:11" ht="15.75" customHeight="1" x14ac:dyDescent="0.25">
      <c r="A139" s="3"/>
      <c r="H139" s="3"/>
      <c r="I139" s="3"/>
      <c r="J139" s="3"/>
      <c r="K139" s="3"/>
    </row>
    <row r="140" spans="1:11" ht="15.75" customHeight="1" x14ac:dyDescent="0.25">
      <c r="A140" s="3"/>
      <c r="H140" s="3"/>
      <c r="I140" s="3"/>
      <c r="J140" s="3"/>
      <c r="K140" s="3"/>
    </row>
    <row r="141" spans="1:11" ht="15.75" customHeight="1" x14ac:dyDescent="0.25">
      <c r="A141" s="3"/>
      <c r="H141" s="3"/>
      <c r="I141" s="3"/>
      <c r="J141" s="3"/>
      <c r="K141" s="3"/>
    </row>
    <row r="142" spans="1:11" ht="15.75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</row>
    <row r="143" spans="1:11" ht="15.75" customHeight="1" x14ac:dyDescent="0.25">
      <c r="A143" s="3"/>
      <c r="B143" s="3"/>
      <c r="D143" s="3"/>
      <c r="E143" s="3"/>
      <c r="F143" s="3"/>
      <c r="G143" s="3"/>
      <c r="H143" s="3"/>
      <c r="I143" s="3"/>
      <c r="J143" s="3"/>
      <c r="K143" s="3"/>
    </row>
    <row r="144" spans="1:11" ht="15.75" customHeight="1" x14ac:dyDescent="0.25">
      <c r="A144" s="3"/>
      <c r="B144" s="3"/>
      <c r="D144" s="3"/>
      <c r="E144" s="3"/>
      <c r="F144" s="3"/>
      <c r="G144" s="3"/>
      <c r="H144" s="3"/>
      <c r="I144" s="3"/>
      <c r="J144" s="3"/>
      <c r="K144" s="3"/>
    </row>
    <row r="145" spans="1:11" ht="15.75" customHeight="1" x14ac:dyDescent="0.25">
      <c r="A145" s="3"/>
      <c r="B145" s="3"/>
      <c r="D145" s="3"/>
      <c r="E145" s="3"/>
      <c r="F145" s="3"/>
      <c r="G145" s="3"/>
      <c r="H145" s="3"/>
      <c r="I145" s="3"/>
      <c r="J145" s="3"/>
      <c r="K145" s="3"/>
    </row>
    <row r="146" spans="1:11" ht="15.75" customHeight="1" x14ac:dyDescent="0.25">
      <c r="A146" s="3"/>
      <c r="B146" s="3"/>
      <c r="D146" s="3"/>
      <c r="E146" s="3"/>
      <c r="F146" s="3"/>
      <c r="G146" s="3"/>
      <c r="H146" s="3"/>
      <c r="I146" s="3"/>
      <c r="J146" s="3"/>
      <c r="K146" s="3"/>
    </row>
    <row r="147" spans="1:11" ht="15.75" customHeight="1" x14ac:dyDescent="0.25">
      <c r="A147" s="3"/>
      <c r="B147" s="3"/>
      <c r="D147" s="3"/>
      <c r="E147" s="3"/>
      <c r="F147" s="3"/>
      <c r="G147" s="3"/>
      <c r="H147" s="3"/>
      <c r="I147" s="3"/>
      <c r="J147" s="3"/>
      <c r="K147" s="3"/>
    </row>
    <row r="148" spans="1:11" ht="15.75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</row>
    <row r="149" spans="1:11" ht="15.75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</row>
    <row r="150" spans="1:11" ht="15.75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</row>
    <row r="151" spans="1:11" ht="15.75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</row>
    <row r="152" spans="1:11" ht="15.75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</row>
    <row r="153" spans="1:11" ht="15.75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</row>
    <row r="154" spans="1:11" ht="15.75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</row>
    <row r="155" spans="1:11" ht="15.75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</row>
    <row r="156" spans="1:11" ht="15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</row>
    <row r="157" spans="1:11" ht="15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</row>
    <row r="158" spans="1:11" ht="15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</row>
    <row r="159" spans="1:11" ht="15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</row>
    <row r="160" spans="1:11" ht="15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</row>
    <row r="161" spans="1:11" ht="15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</row>
    <row r="162" spans="1:11" ht="15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</row>
    <row r="163" spans="1:11" ht="15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</row>
    <row r="164" spans="1:11" ht="15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</row>
    <row r="165" spans="1:11" ht="15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</row>
    <row r="166" spans="1:11" ht="15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</row>
    <row r="167" spans="1:11" ht="15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</row>
    <row r="168" spans="1:11" ht="15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</row>
    <row r="169" spans="1:11" ht="15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</row>
    <row r="170" spans="1:11" ht="15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</row>
    <row r="171" spans="1:11" ht="15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</row>
    <row r="172" spans="1:11" ht="15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</row>
    <row r="173" spans="1:11" ht="15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</row>
    <row r="174" spans="1:11" ht="15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</row>
    <row r="175" spans="1:11" ht="15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</row>
    <row r="176" spans="1:11" ht="15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</row>
    <row r="177" spans="1:11" ht="15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</row>
    <row r="178" spans="1:11" ht="15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</row>
    <row r="179" spans="1:11" ht="15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</row>
    <row r="180" spans="1:11" ht="15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</row>
    <row r="181" spans="1:11" ht="15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</row>
    <row r="182" spans="1:11" ht="15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</row>
    <row r="183" spans="1:11" ht="15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</row>
    <row r="184" spans="1:11" ht="15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</row>
    <row r="185" spans="1:11" ht="15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</row>
    <row r="186" spans="1:11" ht="15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</row>
    <row r="187" spans="1:11" ht="15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</row>
    <row r="188" spans="1:11" ht="15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</row>
    <row r="189" spans="1:11" ht="15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</row>
    <row r="190" spans="1:11" ht="15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</row>
    <row r="191" spans="1:11" ht="15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</row>
    <row r="192" spans="1:11" ht="15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</row>
    <row r="193" spans="1:11" ht="15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</row>
    <row r="194" spans="1:11" ht="15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</row>
    <row r="195" spans="1:11" ht="15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</row>
    <row r="196" spans="1:11" ht="15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</row>
    <row r="197" spans="1:11" ht="15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</row>
    <row r="198" spans="1:11" ht="15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</row>
    <row r="199" spans="1:11" ht="15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</row>
    <row r="200" spans="1:11" ht="15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</row>
    <row r="201" spans="1:11" ht="15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</row>
    <row r="202" spans="1:11" ht="15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</row>
    <row r="203" spans="1:11" ht="15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</row>
    <row r="204" spans="1:11" ht="15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</row>
    <row r="205" spans="1:11" ht="15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</row>
    <row r="206" spans="1:11" ht="15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</row>
    <row r="207" spans="1:11" ht="15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</row>
    <row r="208" spans="1:11" ht="15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</row>
    <row r="209" spans="1:11" ht="15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</row>
    <row r="210" spans="1:11" ht="15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</row>
    <row r="211" spans="1:11" ht="15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</row>
    <row r="212" spans="1:11" ht="15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</row>
    <row r="213" spans="1:11" ht="15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</row>
    <row r="214" spans="1:11" ht="15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</row>
    <row r="215" spans="1:11" ht="15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</row>
    <row r="216" spans="1:11" ht="15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</row>
    <row r="217" spans="1:11" ht="15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</row>
    <row r="218" spans="1:11" ht="15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</row>
    <row r="219" spans="1:11" ht="15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</row>
    <row r="220" spans="1:11" ht="15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</row>
    <row r="221" spans="1:11" ht="15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</row>
    <row r="222" spans="1:11" ht="15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</row>
    <row r="223" spans="1:11" ht="15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</row>
    <row r="224" spans="1:11" ht="15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</row>
    <row r="225" spans="1:11" ht="15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</row>
    <row r="226" spans="1:11" ht="15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</row>
    <row r="227" spans="1:11" ht="15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</row>
    <row r="228" spans="1:11" ht="15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</row>
    <row r="229" spans="1:11" ht="15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</row>
    <row r="230" spans="1:11" ht="15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</row>
    <row r="231" spans="1:11" ht="15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</row>
    <row r="232" spans="1:11" ht="15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</row>
    <row r="233" spans="1:11" ht="15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</row>
    <row r="234" spans="1:11" ht="15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</row>
    <row r="235" spans="1:11" ht="15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</row>
    <row r="236" spans="1:11" ht="15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</row>
    <row r="237" spans="1:11" ht="15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</row>
    <row r="238" spans="1:11" ht="15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</row>
    <row r="239" spans="1:11" ht="15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</row>
    <row r="240" spans="1:11" ht="15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</row>
    <row r="241" spans="1:11" ht="15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</row>
    <row r="242" spans="1:11" ht="15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</row>
    <row r="243" spans="1:11" ht="15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</row>
    <row r="244" spans="1:11" ht="15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</row>
    <row r="245" spans="1:11" ht="15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</row>
    <row r="246" spans="1:11" ht="15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</row>
    <row r="247" spans="1:11" ht="15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</row>
    <row r="248" spans="1:11" ht="15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</row>
    <row r="249" spans="1:11" ht="15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</row>
    <row r="250" spans="1:11" ht="15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</row>
    <row r="251" spans="1:11" ht="15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</row>
    <row r="252" spans="1:11" ht="15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</row>
    <row r="253" spans="1:11" ht="15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</row>
    <row r="254" spans="1:11" ht="15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</row>
    <row r="255" spans="1:11" ht="15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</row>
    <row r="256" spans="1:11" ht="15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</row>
    <row r="257" spans="1:11" ht="15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</row>
    <row r="258" spans="1:11" ht="15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</row>
    <row r="259" spans="1:11" ht="15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</row>
    <row r="260" spans="1:11" ht="15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</row>
    <row r="261" spans="1:11" ht="15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</row>
    <row r="262" spans="1:11" ht="15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</row>
    <row r="263" spans="1:11" ht="15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</row>
    <row r="264" spans="1:11" ht="15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</row>
    <row r="265" spans="1:11" ht="15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</row>
    <row r="266" spans="1:11" ht="15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</row>
    <row r="267" spans="1:11" ht="15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</row>
    <row r="268" spans="1:11" ht="15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</row>
    <row r="269" spans="1:11" ht="15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</row>
    <row r="270" spans="1:11" ht="15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</row>
    <row r="271" spans="1:11" ht="15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</row>
    <row r="272" spans="1:11" ht="15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</row>
    <row r="273" spans="1:11" ht="15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</row>
    <row r="274" spans="1:11" ht="15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</row>
    <row r="275" spans="1:11" ht="15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</row>
    <row r="276" spans="1:11" ht="15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</row>
    <row r="277" spans="1:11" ht="15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</row>
    <row r="278" spans="1:11" ht="15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</row>
    <row r="279" spans="1:11" ht="15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</row>
    <row r="280" spans="1:11" ht="15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</row>
    <row r="281" spans="1:11" ht="15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</row>
    <row r="282" spans="1:11" ht="15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</row>
    <row r="283" spans="1:11" ht="15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</row>
    <row r="284" spans="1:11" ht="15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</row>
    <row r="285" spans="1:11" ht="15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</row>
    <row r="286" spans="1:11" ht="15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</row>
    <row r="287" spans="1:11" ht="15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</row>
    <row r="288" spans="1:11" ht="15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</row>
    <row r="289" spans="1:11" ht="15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</row>
    <row r="290" spans="1:11" ht="15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</row>
    <row r="291" spans="1:11" ht="15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</row>
    <row r="292" spans="1:11" ht="15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</row>
    <row r="293" spans="1:11" ht="15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</row>
    <row r="294" spans="1:11" ht="15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</row>
    <row r="295" spans="1:11" ht="15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</row>
    <row r="296" spans="1:11" ht="15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</row>
    <row r="297" spans="1:11" ht="15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</row>
    <row r="298" spans="1:11" ht="15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</row>
    <row r="299" spans="1:11" ht="15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</row>
    <row r="300" spans="1:11" ht="15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</row>
    <row r="301" spans="1:11" ht="15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</row>
    <row r="302" spans="1:11" ht="15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</row>
    <row r="303" spans="1:11" ht="15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</row>
    <row r="304" spans="1:11" ht="15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</row>
    <row r="305" spans="1:11" ht="15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</row>
    <row r="306" spans="1:11" ht="15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</row>
    <row r="307" spans="1:11" ht="15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</row>
    <row r="308" spans="1:11" ht="15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</row>
    <row r="309" spans="1:11" ht="15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</row>
    <row r="310" spans="1:11" ht="15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</row>
    <row r="311" spans="1:11" ht="15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</row>
    <row r="312" spans="1:11" ht="15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</row>
    <row r="313" spans="1:11" ht="15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</row>
    <row r="314" spans="1:11" ht="15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</row>
    <row r="315" spans="1:11" ht="15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</row>
    <row r="316" spans="1:11" ht="15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</row>
    <row r="317" spans="1:11" ht="15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</row>
    <row r="318" spans="1:11" ht="15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</row>
    <row r="319" spans="1:11" ht="15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</row>
    <row r="320" spans="1:11" ht="15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</row>
    <row r="321" spans="1:11" ht="15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</row>
    <row r="322" spans="1:11" ht="15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</row>
    <row r="323" spans="1:11" ht="15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</row>
    <row r="324" spans="1:11" ht="15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</row>
    <row r="325" spans="1:11" ht="15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</row>
    <row r="326" spans="1:11" ht="15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</row>
    <row r="327" spans="1:11" ht="15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</row>
    <row r="328" spans="1:11" ht="15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</row>
    <row r="329" spans="1:11" ht="15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</row>
    <row r="330" spans="1:11" ht="15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</row>
    <row r="331" spans="1:11" ht="15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</row>
    <row r="332" spans="1:11" ht="15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</row>
    <row r="333" spans="1:11" ht="15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</row>
    <row r="334" spans="1:11" ht="15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</row>
    <row r="335" spans="1:11" ht="15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</row>
    <row r="336" spans="1:11" ht="15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</row>
    <row r="337" spans="1:11" ht="15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</row>
    <row r="338" spans="1:11" ht="15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</row>
    <row r="339" spans="1:11" ht="15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</row>
    <row r="340" spans="1:11" ht="15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</row>
    <row r="341" spans="1:11" ht="15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</row>
    <row r="342" spans="1:11" ht="15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</row>
    <row r="343" spans="1:11" ht="15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</row>
    <row r="344" spans="1:11" ht="15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</row>
    <row r="345" spans="1:11" ht="15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</row>
    <row r="346" spans="1:11" ht="15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</row>
    <row r="347" spans="1:11" ht="15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</row>
    <row r="348" spans="1:11" ht="15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</row>
    <row r="349" spans="1:11" ht="15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</row>
    <row r="350" spans="1:11" ht="15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</row>
    <row r="351" spans="1:11" ht="15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</row>
    <row r="352" spans="1:11" ht="15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</row>
    <row r="353" spans="1:11" ht="15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</row>
    <row r="354" spans="1:11" ht="15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</row>
    <row r="355" spans="1:11" ht="15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</row>
    <row r="356" spans="1:11" ht="15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</row>
    <row r="357" spans="1:11" ht="15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</row>
    <row r="358" spans="1:11" ht="15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</row>
    <row r="359" spans="1:11" ht="15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</row>
    <row r="360" spans="1:11" ht="15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</row>
    <row r="361" spans="1:11" ht="15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</row>
    <row r="362" spans="1:11" ht="15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</row>
    <row r="363" spans="1:11" ht="15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</row>
    <row r="364" spans="1:11" ht="15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</row>
    <row r="365" spans="1:11" ht="15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</row>
    <row r="366" spans="1:11" ht="15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</row>
    <row r="367" spans="1:11" ht="15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</row>
    <row r="368" spans="1:11" ht="15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</row>
    <row r="369" spans="1:11" ht="15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</row>
    <row r="370" spans="1:11" ht="15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</row>
    <row r="371" spans="1:11" ht="15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</row>
    <row r="372" spans="1:11" ht="15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</row>
    <row r="373" spans="1:11" ht="15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</row>
    <row r="374" spans="1:11" ht="15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</row>
    <row r="375" spans="1:11" ht="15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</row>
    <row r="376" spans="1:11" ht="15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</row>
    <row r="377" spans="1:11" ht="15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</row>
    <row r="378" spans="1:11" ht="15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</row>
    <row r="379" spans="1:11" ht="15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</row>
    <row r="380" spans="1:11" ht="15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</row>
    <row r="381" spans="1:11" ht="15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</row>
    <row r="382" spans="1:11" ht="15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</row>
    <row r="383" spans="1:11" ht="15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</row>
    <row r="384" spans="1:11" ht="15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</row>
    <row r="385" spans="1:11" ht="15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</row>
    <row r="386" spans="1:11" ht="15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</row>
    <row r="387" spans="1:11" ht="15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</row>
    <row r="388" spans="1:11" ht="15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</row>
    <row r="389" spans="1:11" ht="15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</row>
    <row r="390" spans="1:11" ht="15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</row>
    <row r="391" spans="1:11" ht="15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</row>
    <row r="392" spans="1:11" ht="15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</row>
    <row r="393" spans="1:11" ht="15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</row>
    <row r="394" spans="1:11" ht="15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</row>
    <row r="395" spans="1:11" ht="15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</row>
    <row r="396" spans="1:11" ht="15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</row>
    <row r="397" spans="1:11" ht="15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</row>
    <row r="398" spans="1:11" ht="15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</row>
    <row r="399" spans="1:11" ht="15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</row>
    <row r="400" spans="1:11" ht="15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</row>
    <row r="401" spans="1:11" ht="15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</row>
    <row r="402" spans="1:11" ht="15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</row>
    <row r="403" spans="1:11" ht="15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</row>
    <row r="404" spans="1:11" ht="15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</row>
    <row r="405" spans="1:11" ht="15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</row>
    <row r="406" spans="1:11" ht="15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</row>
    <row r="407" spans="1:11" ht="15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</row>
    <row r="408" spans="1:11" ht="15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</row>
    <row r="409" spans="1:11" ht="15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</row>
    <row r="410" spans="1:11" ht="15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</row>
    <row r="411" spans="1:11" ht="15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</row>
    <row r="412" spans="1:11" ht="15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</row>
    <row r="413" spans="1:11" ht="15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</row>
    <row r="414" spans="1:11" ht="15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</row>
    <row r="415" spans="1:11" ht="15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</row>
    <row r="416" spans="1:11" ht="15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</row>
    <row r="417" spans="1:11" ht="15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</row>
    <row r="418" spans="1:11" ht="15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</row>
    <row r="419" spans="1:11" ht="15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</row>
    <row r="420" spans="1:11" ht="15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</row>
    <row r="421" spans="1:11" ht="15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</row>
    <row r="422" spans="1:11" ht="15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</row>
    <row r="423" spans="1:11" ht="15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</row>
    <row r="424" spans="1:11" ht="15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</row>
    <row r="425" spans="1:11" ht="15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</row>
    <row r="426" spans="1:11" ht="15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</row>
    <row r="427" spans="1:11" ht="15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</row>
    <row r="428" spans="1:11" ht="15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</row>
    <row r="429" spans="1:11" ht="15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</row>
    <row r="430" spans="1:11" ht="15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</row>
    <row r="431" spans="1:11" ht="15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</row>
    <row r="432" spans="1:11" ht="15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</row>
    <row r="433" spans="1:11" ht="15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</row>
    <row r="434" spans="1:11" ht="15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</row>
    <row r="435" spans="1:11" ht="15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</row>
    <row r="436" spans="1:11" ht="15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</row>
    <row r="437" spans="1:11" ht="15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</row>
    <row r="438" spans="1:11" ht="15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</row>
    <row r="439" spans="1:11" ht="15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</row>
    <row r="440" spans="1:11" ht="15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</row>
    <row r="441" spans="1:11" ht="15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</row>
    <row r="442" spans="1:11" ht="15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</row>
    <row r="443" spans="1:11" ht="15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</row>
    <row r="444" spans="1:11" ht="15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</row>
    <row r="445" spans="1:11" ht="15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</row>
    <row r="446" spans="1:11" ht="15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</row>
    <row r="447" spans="1:11" ht="15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</row>
    <row r="448" spans="1:11" ht="15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</row>
    <row r="449" spans="1:11" ht="15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</row>
    <row r="450" spans="1:11" ht="15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</row>
    <row r="451" spans="1:11" ht="15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</row>
    <row r="452" spans="1:11" ht="15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</row>
    <row r="453" spans="1:11" ht="15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</row>
    <row r="454" spans="1:11" ht="15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</row>
    <row r="455" spans="1:11" ht="15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</row>
    <row r="456" spans="1:11" ht="15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</row>
    <row r="457" spans="1:11" ht="15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</row>
    <row r="458" spans="1:11" ht="15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</row>
    <row r="459" spans="1:11" ht="15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</row>
    <row r="460" spans="1:11" ht="15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</row>
    <row r="461" spans="1:11" ht="15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</row>
    <row r="462" spans="1:11" ht="15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</row>
    <row r="463" spans="1:11" ht="15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</row>
    <row r="464" spans="1:11" ht="15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</row>
    <row r="465" spans="1:11" ht="15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</row>
    <row r="466" spans="1:11" ht="15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</row>
    <row r="467" spans="1:11" ht="15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</row>
    <row r="468" spans="1:11" ht="15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</row>
    <row r="469" spans="1:11" ht="15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</row>
    <row r="470" spans="1:11" ht="15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</row>
    <row r="471" spans="1:11" ht="15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</row>
    <row r="472" spans="1:11" ht="15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</row>
    <row r="473" spans="1:11" ht="15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</row>
    <row r="474" spans="1:11" ht="15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</row>
    <row r="475" spans="1:11" ht="15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</row>
    <row r="476" spans="1:11" ht="15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</row>
    <row r="477" spans="1:11" ht="15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</row>
    <row r="478" spans="1:11" ht="15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</row>
    <row r="479" spans="1:11" ht="15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</row>
    <row r="480" spans="1:11" ht="15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</row>
    <row r="481" spans="1:11" ht="15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</row>
    <row r="482" spans="1:11" ht="15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</row>
    <row r="483" spans="1:11" ht="15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</row>
    <row r="484" spans="1:11" ht="15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</row>
    <row r="485" spans="1:11" ht="15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</row>
    <row r="486" spans="1:11" ht="15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</row>
    <row r="487" spans="1:11" ht="15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</row>
    <row r="488" spans="1:11" ht="15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</row>
    <row r="489" spans="1:11" ht="15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</row>
    <row r="490" spans="1:11" ht="15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</row>
    <row r="491" spans="1:11" ht="15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</row>
    <row r="492" spans="1:11" ht="15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</row>
    <row r="493" spans="1:11" ht="15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</row>
    <row r="494" spans="1:11" ht="15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</row>
    <row r="495" spans="1:11" ht="15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</row>
    <row r="496" spans="1:11" ht="15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</row>
    <row r="497" spans="1:11" ht="15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</row>
    <row r="498" spans="1:11" ht="15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</row>
    <row r="499" spans="1:11" ht="15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</row>
    <row r="500" spans="1:11" ht="15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</row>
    <row r="501" spans="1:11" ht="15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</row>
    <row r="502" spans="1:11" ht="15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</row>
    <row r="503" spans="1:11" ht="15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</row>
    <row r="504" spans="1:11" ht="15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</row>
    <row r="505" spans="1:11" ht="15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</row>
    <row r="506" spans="1:11" ht="15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</row>
    <row r="507" spans="1:11" ht="15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</row>
    <row r="508" spans="1:11" ht="15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</row>
    <row r="509" spans="1:11" ht="15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</row>
    <row r="510" spans="1:11" ht="15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</row>
    <row r="511" spans="1:11" ht="15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</row>
    <row r="512" spans="1:11" ht="15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</row>
    <row r="513" spans="1:11" ht="15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</row>
    <row r="514" spans="1:11" ht="15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</row>
    <row r="515" spans="1:11" ht="15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</row>
    <row r="516" spans="1:11" ht="15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</row>
    <row r="517" spans="1:11" ht="15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</row>
    <row r="518" spans="1:11" ht="15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</row>
    <row r="519" spans="1:11" ht="15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</row>
    <row r="520" spans="1:11" ht="15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</row>
    <row r="521" spans="1:11" ht="15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</row>
    <row r="522" spans="1:11" ht="15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</row>
    <row r="523" spans="1:11" ht="15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</row>
    <row r="524" spans="1:11" ht="15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</row>
    <row r="525" spans="1:11" ht="15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</row>
    <row r="526" spans="1:11" ht="15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</row>
    <row r="527" spans="1:11" ht="15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</row>
    <row r="528" spans="1:11" ht="15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</row>
    <row r="529" spans="1:11" ht="15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</row>
    <row r="530" spans="1:11" ht="15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</row>
    <row r="531" spans="1:11" ht="15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</row>
    <row r="532" spans="1:11" ht="15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</row>
    <row r="533" spans="1:11" ht="15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</row>
    <row r="534" spans="1:11" ht="15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</row>
    <row r="535" spans="1:11" ht="15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</row>
    <row r="536" spans="1:11" ht="15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</row>
    <row r="537" spans="1:11" ht="15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</row>
    <row r="538" spans="1:11" ht="15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</row>
    <row r="539" spans="1:11" ht="15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</row>
    <row r="540" spans="1:11" ht="15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</row>
    <row r="541" spans="1:11" ht="15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</row>
    <row r="542" spans="1:11" ht="15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</row>
    <row r="543" spans="1:11" ht="15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</row>
    <row r="544" spans="1:11" ht="15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</row>
    <row r="545" spans="1:11" ht="15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</row>
    <row r="546" spans="1:11" ht="15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</row>
    <row r="547" spans="1:11" ht="15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</row>
    <row r="548" spans="1:11" ht="15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</row>
    <row r="549" spans="1:11" ht="15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</row>
    <row r="550" spans="1:11" ht="15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</row>
    <row r="551" spans="1:11" ht="15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</row>
    <row r="552" spans="1:11" ht="15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</row>
    <row r="553" spans="1:11" ht="15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</row>
    <row r="554" spans="1:11" ht="15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</row>
    <row r="555" spans="1:11" ht="15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</row>
    <row r="556" spans="1:11" ht="15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</row>
    <row r="557" spans="1:11" ht="15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</row>
    <row r="558" spans="1:11" ht="15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</row>
    <row r="559" spans="1:11" ht="15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</row>
    <row r="560" spans="1:11" ht="15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</row>
    <row r="561" spans="1:11" ht="15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</row>
    <row r="562" spans="1:11" ht="15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</row>
    <row r="563" spans="1:11" ht="15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</row>
    <row r="564" spans="1:11" ht="15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</row>
    <row r="565" spans="1:11" ht="15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</row>
    <row r="566" spans="1:11" ht="15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</row>
    <row r="567" spans="1:11" ht="15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</row>
    <row r="568" spans="1:11" ht="15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</row>
    <row r="569" spans="1:11" ht="15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</row>
    <row r="570" spans="1:11" ht="15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</row>
    <row r="571" spans="1:11" ht="15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</row>
    <row r="572" spans="1:11" ht="15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</row>
    <row r="573" spans="1:11" ht="15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</row>
    <row r="574" spans="1:11" ht="15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</row>
    <row r="575" spans="1:11" ht="15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</row>
    <row r="576" spans="1:11" ht="15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</row>
    <row r="577" spans="1:11" ht="15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</row>
    <row r="578" spans="1:11" ht="15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</row>
    <row r="579" spans="1:11" ht="15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</row>
    <row r="580" spans="1:11" ht="15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</row>
    <row r="581" spans="1:11" ht="15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</row>
    <row r="582" spans="1:11" ht="15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</row>
    <row r="583" spans="1:11" ht="15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</row>
    <row r="584" spans="1:11" ht="15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</row>
    <row r="585" spans="1:11" ht="15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</row>
    <row r="586" spans="1:11" ht="15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</row>
    <row r="587" spans="1:11" ht="15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</row>
    <row r="588" spans="1:11" ht="15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</row>
    <row r="589" spans="1:11" ht="15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</row>
    <row r="590" spans="1:11" ht="15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</row>
    <row r="591" spans="1:11" ht="15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</row>
    <row r="592" spans="1:11" ht="15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</row>
    <row r="593" spans="1:11" ht="15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</row>
    <row r="594" spans="1:11" ht="15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</row>
    <row r="595" spans="1:11" ht="15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</row>
    <row r="596" spans="1:11" ht="15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</row>
    <row r="597" spans="1:11" ht="15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</row>
    <row r="598" spans="1:11" ht="15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</row>
    <row r="599" spans="1:11" ht="15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</row>
    <row r="600" spans="1:11" ht="15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</row>
    <row r="601" spans="1:11" ht="15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</row>
    <row r="602" spans="1:11" ht="15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</row>
    <row r="603" spans="1:11" ht="15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</row>
    <row r="604" spans="1:11" ht="15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</row>
    <row r="605" spans="1:11" ht="15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</row>
    <row r="606" spans="1:11" ht="15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</row>
    <row r="607" spans="1:11" ht="15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</row>
    <row r="608" spans="1:11" ht="15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</row>
    <row r="609" spans="1:11" ht="15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</row>
    <row r="610" spans="1:11" ht="15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</row>
    <row r="611" spans="1:11" ht="15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</row>
    <row r="612" spans="1:11" ht="15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</row>
    <row r="613" spans="1:11" ht="15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</row>
    <row r="614" spans="1:11" ht="15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</row>
    <row r="615" spans="1:11" ht="15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</row>
    <row r="616" spans="1:11" ht="15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</row>
    <row r="617" spans="1:11" ht="15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</row>
    <row r="618" spans="1:11" ht="15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</row>
    <row r="619" spans="1:11" ht="15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</row>
    <row r="620" spans="1:11" ht="15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</row>
    <row r="621" spans="1:11" ht="15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</row>
    <row r="622" spans="1:11" ht="15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</row>
    <row r="623" spans="1:11" ht="15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</row>
    <row r="624" spans="1:11" ht="15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</row>
    <row r="625" spans="1:11" ht="15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</row>
    <row r="626" spans="1:11" ht="15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</row>
    <row r="627" spans="1:11" ht="15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</row>
    <row r="628" spans="1:11" ht="15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</row>
    <row r="629" spans="1:11" ht="15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</row>
    <row r="630" spans="1:11" ht="15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</row>
    <row r="631" spans="1:11" ht="15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</row>
    <row r="632" spans="1:11" ht="15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</row>
    <row r="633" spans="1:11" ht="15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</row>
    <row r="634" spans="1:11" ht="15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</row>
    <row r="635" spans="1:11" ht="15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</row>
    <row r="636" spans="1:11" ht="15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</row>
    <row r="637" spans="1:11" ht="15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</row>
    <row r="638" spans="1:11" ht="15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</row>
    <row r="639" spans="1:11" ht="15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</row>
    <row r="640" spans="1:11" ht="15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</row>
    <row r="641" spans="1:11" ht="15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</row>
    <row r="642" spans="1:11" ht="15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</row>
    <row r="643" spans="1:11" ht="15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</row>
    <row r="644" spans="1:11" ht="15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</row>
    <row r="645" spans="1:11" ht="15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</row>
    <row r="646" spans="1:11" ht="15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</row>
    <row r="647" spans="1:11" ht="15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</row>
    <row r="648" spans="1:11" ht="15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</row>
    <row r="649" spans="1:11" ht="15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</row>
    <row r="650" spans="1:11" ht="15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</row>
    <row r="651" spans="1:11" ht="15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</row>
    <row r="652" spans="1:11" ht="15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</row>
    <row r="653" spans="1:11" ht="15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</row>
    <row r="654" spans="1:11" ht="15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</row>
    <row r="655" spans="1:11" ht="15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</row>
    <row r="656" spans="1:11" ht="15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</row>
    <row r="657" spans="1:11" ht="15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</row>
    <row r="658" spans="1:11" ht="15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</row>
    <row r="659" spans="1:11" ht="15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</row>
    <row r="660" spans="1:11" ht="15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</row>
    <row r="661" spans="1:11" ht="15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</row>
    <row r="662" spans="1:11" ht="15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</row>
    <row r="663" spans="1:11" ht="15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</row>
    <row r="664" spans="1:11" ht="15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</row>
    <row r="665" spans="1:11" ht="15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</row>
    <row r="666" spans="1:11" ht="15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</row>
    <row r="667" spans="1:11" ht="15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</row>
    <row r="668" spans="1:11" ht="15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</row>
    <row r="669" spans="1:11" ht="15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</row>
    <row r="670" spans="1:11" ht="15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</row>
    <row r="671" spans="1:11" ht="15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</row>
    <row r="672" spans="1:11" ht="15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</row>
    <row r="673" spans="1:11" ht="15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</row>
    <row r="674" spans="1:11" ht="15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</row>
    <row r="675" spans="1:11" ht="15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</row>
    <row r="676" spans="1:11" ht="15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</row>
    <row r="677" spans="1:11" ht="15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</row>
    <row r="678" spans="1:11" ht="15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</row>
    <row r="679" spans="1:11" ht="15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</row>
    <row r="680" spans="1:11" ht="15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</row>
    <row r="681" spans="1:11" ht="15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</row>
    <row r="682" spans="1:11" ht="15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</row>
    <row r="683" spans="1:11" ht="15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</row>
    <row r="684" spans="1:11" ht="15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</row>
    <row r="685" spans="1:11" ht="15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</row>
    <row r="686" spans="1:11" ht="15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</row>
    <row r="687" spans="1:11" ht="15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</row>
    <row r="688" spans="1:11" ht="15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</row>
    <row r="689" spans="1:11" ht="15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</row>
    <row r="690" spans="1:11" ht="15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</row>
    <row r="691" spans="1:11" ht="15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</row>
    <row r="692" spans="1:11" ht="15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</row>
    <row r="693" spans="1:11" ht="15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</row>
    <row r="694" spans="1:11" ht="15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</row>
    <row r="695" spans="1:11" ht="15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</row>
    <row r="696" spans="1:11" ht="15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</row>
    <row r="697" spans="1:11" ht="15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</row>
    <row r="698" spans="1:11" ht="15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</row>
    <row r="699" spans="1:11" ht="15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</row>
    <row r="700" spans="1:11" ht="15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</row>
    <row r="701" spans="1:11" ht="15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</row>
    <row r="702" spans="1:11" ht="15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</row>
    <row r="703" spans="1:11" ht="15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</row>
    <row r="704" spans="1:11" ht="15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</row>
    <row r="705" spans="1:11" ht="15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</row>
    <row r="706" spans="1:11" ht="15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</row>
    <row r="707" spans="1:11" ht="15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</row>
    <row r="708" spans="1:11" ht="15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</row>
    <row r="709" spans="1:11" ht="15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</row>
    <row r="710" spans="1:11" ht="15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</row>
    <row r="711" spans="1:11" ht="15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</row>
    <row r="712" spans="1:11" ht="15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</row>
    <row r="713" spans="1:11" ht="15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</row>
    <row r="714" spans="1:11" ht="15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</row>
    <row r="715" spans="1:11" ht="15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</row>
    <row r="716" spans="1:11" ht="15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</row>
    <row r="717" spans="1:11" ht="15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</row>
    <row r="718" spans="1:11" ht="15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</row>
    <row r="719" spans="1:11" ht="15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</row>
    <row r="720" spans="1:11" ht="15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</row>
    <row r="721" spans="1:11" ht="15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</row>
    <row r="722" spans="1:11" ht="15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</row>
    <row r="723" spans="1:11" ht="15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</row>
    <row r="724" spans="1:11" ht="15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</row>
    <row r="725" spans="1:11" ht="15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</row>
    <row r="726" spans="1:11" ht="15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</row>
    <row r="727" spans="1:11" ht="15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</row>
    <row r="728" spans="1:11" ht="15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</row>
    <row r="729" spans="1:11" ht="15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</row>
    <row r="730" spans="1:11" ht="15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</row>
    <row r="731" spans="1:11" ht="15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</row>
    <row r="732" spans="1:11" ht="15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</row>
    <row r="733" spans="1:11" ht="15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</row>
    <row r="734" spans="1:11" ht="15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</row>
    <row r="735" spans="1:11" ht="15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</row>
    <row r="736" spans="1:11" ht="15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</row>
    <row r="737" spans="1:11" ht="15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</row>
    <row r="738" spans="1:11" ht="15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</row>
    <row r="739" spans="1:11" ht="15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</row>
    <row r="740" spans="1:11" ht="15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</row>
    <row r="741" spans="1:11" ht="15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</row>
    <row r="742" spans="1:11" ht="15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</row>
    <row r="743" spans="1:11" ht="15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</row>
    <row r="744" spans="1:11" ht="15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</row>
    <row r="745" spans="1:11" ht="15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</row>
    <row r="746" spans="1:11" ht="15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</row>
    <row r="747" spans="1:11" ht="15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</row>
    <row r="748" spans="1:11" ht="15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</row>
    <row r="749" spans="1:11" ht="15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</row>
    <row r="750" spans="1:11" ht="15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</row>
    <row r="751" spans="1:11" ht="15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</row>
    <row r="752" spans="1:11" ht="15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</row>
    <row r="753" spans="1:11" ht="15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</row>
    <row r="754" spans="1:11" ht="15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</row>
    <row r="755" spans="1:11" ht="15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</row>
    <row r="756" spans="1:11" ht="15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</row>
    <row r="757" spans="1:11" ht="15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</row>
    <row r="758" spans="1:11" ht="15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</row>
    <row r="759" spans="1:11" ht="15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</row>
    <row r="760" spans="1:11" ht="15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</row>
    <row r="761" spans="1:11" ht="15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</row>
    <row r="762" spans="1:11" ht="15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</row>
    <row r="763" spans="1:11" ht="15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</row>
    <row r="764" spans="1:11" ht="15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</row>
    <row r="765" spans="1:11" ht="15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</row>
    <row r="766" spans="1:11" ht="15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</row>
    <row r="767" spans="1:11" ht="15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</row>
    <row r="768" spans="1:11" ht="15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</row>
    <row r="769" spans="1:11" ht="15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</row>
    <row r="770" spans="1:11" ht="15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</row>
    <row r="771" spans="1:11" ht="15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</row>
    <row r="772" spans="1:11" ht="15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</row>
    <row r="773" spans="1:11" ht="15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</row>
    <row r="774" spans="1:11" ht="15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</row>
    <row r="775" spans="1:11" ht="15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</row>
    <row r="776" spans="1:11" ht="15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</row>
    <row r="777" spans="1:11" ht="15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</row>
    <row r="778" spans="1:11" ht="15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</row>
    <row r="779" spans="1:11" ht="15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</row>
    <row r="780" spans="1:11" ht="15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</row>
    <row r="781" spans="1:11" ht="15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</row>
    <row r="782" spans="1:11" ht="15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</row>
    <row r="783" spans="1:11" ht="15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</row>
    <row r="784" spans="1:11" ht="15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</row>
    <row r="785" spans="1:11" ht="15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</row>
    <row r="786" spans="1:11" ht="15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</row>
    <row r="787" spans="1:11" ht="15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</row>
    <row r="788" spans="1:11" ht="15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</row>
    <row r="789" spans="1:11" ht="15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</row>
    <row r="790" spans="1:11" ht="15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</row>
    <row r="791" spans="1:11" ht="15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</row>
    <row r="792" spans="1:11" ht="15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</row>
    <row r="793" spans="1:11" ht="15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</row>
    <row r="794" spans="1:11" ht="15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</row>
    <row r="795" spans="1:11" ht="15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</row>
    <row r="796" spans="1:11" ht="15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</row>
    <row r="797" spans="1:11" ht="15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</row>
    <row r="798" spans="1:11" ht="15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</row>
    <row r="799" spans="1:11" ht="15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</row>
    <row r="800" spans="1:11" ht="15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</row>
    <row r="801" spans="1:11" ht="15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</row>
    <row r="802" spans="1:11" ht="15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</row>
    <row r="803" spans="1:11" ht="15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</row>
    <row r="804" spans="1:11" ht="15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</row>
    <row r="805" spans="1:11" ht="15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</row>
    <row r="806" spans="1:11" ht="15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</row>
    <row r="807" spans="1:11" ht="15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</row>
    <row r="808" spans="1:11" ht="15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</row>
    <row r="809" spans="1:11" ht="15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</row>
    <row r="810" spans="1:11" ht="15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</row>
    <row r="811" spans="1:11" ht="15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</row>
    <row r="812" spans="1:11" ht="15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</row>
    <row r="813" spans="1:11" ht="15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</row>
    <row r="814" spans="1:11" ht="15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</row>
    <row r="815" spans="1:11" ht="15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</row>
    <row r="816" spans="1:11" ht="15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</row>
    <row r="817" spans="1:11" ht="15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</row>
    <row r="818" spans="1:11" ht="15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</row>
    <row r="819" spans="1:11" ht="15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</row>
    <row r="820" spans="1:11" ht="15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</row>
    <row r="821" spans="1:11" ht="15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</row>
    <row r="822" spans="1:11" ht="15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</row>
    <row r="823" spans="1:11" ht="15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</row>
    <row r="824" spans="1:11" ht="15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</row>
    <row r="825" spans="1:11" ht="15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</row>
    <row r="826" spans="1:11" ht="15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</row>
    <row r="827" spans="1:11" ht="15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</row>
    <row r="828" spans="1:11" ht="15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</row>
    <row r="829" spans="1:11" ht="15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</row>
    <row r="830" spans="1:11" ht="15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</row>
    <row r="831" spans="1:11" ht="15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</row>
    <row r="832" spans="1:11" ht="15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</row>
    <row r="833" spans="1:11" ht="15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</row>
    <row r="834" spans="1:11" ht="15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</row>
    <row r="835" spans="1:11" ht="15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</row>
    <row r="836" spans="1:11" ht="15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</row>
    <row r="837" spans="1:11" ht="15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</row>
    <row r="838" spans="1:11" ht="15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</row>
    <row r="839" spans="1:11" ht="15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</row>
    <row r="840" spans="1:11" ht="15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</row>
    <row r="841" spans="1:11" ht="15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</row>
    <row r="842" spans="1:11" ht="15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</row>
    <row r="843" spans="1:11" ht="15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</row>
    <row r="844" spans="1:11" ht="15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</row>
    <row r="845" spans="1:11" ht="15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</row>
    <row r="846" spans="1:11" ht="15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</row>
    <row r="847" spans="1:11" ht="15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</row>
    <row r="848" spans="1:11" ht="15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</row>
    <row r="849" spans="1:11" ht="15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</row>
    <row r="850" spans="1:11" ht="15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</row>
    <row r="851" spans="1:11" ht="15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</row>
    <row r="852" spans="1:11" ht="15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</row>
    <row r="853" spans="1:11" ht="15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</row>
    <row r="854" spans="1:11" ht="15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</row>
    <row r="855" spans="1:11" ht="15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</row>
    <row r="856" spans="1:11" ht="15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</row>
    <row r="857" spans="1:11" ht="15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</row>
    <row r="858" spans="1:11" ht="15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</row>
    <row r="859" spans="1:11" ht="15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</row>
    <row r="860" spans="1:11" ht="15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</row>
    <row r="861" spans="1:11" ht="15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</row>
    <row r="862" spans="1:11" ht="15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</row>
    <row r="863" spans="1:11" ht="15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</row>
    <row r="864" spans="1:11" ht="15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</row>
    <row r="865" spans="1:11" ht="15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</row>
    <row r="866" spans="1:11" ht="15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</row>
    <row r="867" spans="1:11" ht="15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</row>
    <row r="868" spans="1:11" ht="15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</row>
    <row r="869" spans="1:11" ht="15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</row>
    <row r="870" spans="1:11" ht="15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</row>
    <row r="871" spans="1:11" ht="15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</row>
    <row r="872" spans="1:11" ht="15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</row>
    <row r="873" spans="1:11" ht="15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</row>
    <row r="874" spans="1:11" ht="15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</row>
    <row r="875" spans="1:11" ht="15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</row>
    <row r="876" spans="1:11" ht="15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</row>
    <row r="877" spans="1:11" ht="15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</row>
    <row r="878" spans="1:11" ht="15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</row>
    <row r="879" spans="1:11" ht="15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</row>
    <row r="880" spans="1:11" ht="15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</row>
    <row r="881" spans="1:11" ht="15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</row>
    <row r="882" spans="1:11" ht="15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</row>
    <row r="883" spans="1:11" ht="15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</row>
    <row r="884" spans="1:11" ht="15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</row>
    <row r="885" spans="1:11" ht="15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</row>
    <row r="886" spans="1:11" ht="15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</row>
    <row r="887" spans="1:11" ht="15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</row>
    <row r="888" spans="1:11" ht="15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</row>
    <row r="889" spans="1:11" ht="15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</row>
    <row r="890" spans="1:11" ht="15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</row>
    <row r="891" spans="1:11" ht="15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</row>
    <row r="892" spans="1:11" ht="15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</row>
    <row r="893" spans="1:11" ht="15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</row>
    <row r="894" spans="1:11" ht="15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</row>
    <row r="895" spans="1:11" ht="15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</row>
    <row r="896" spans="1:11" ht="15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</row>
    <row r="897" spans="1:11" ht="15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</row>
    <row r="898" spans="1:11" ht="15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</row>
    <row r="899" spans="1:11" ht="15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</row>
    <row r="900" spans="1:11" ht="15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</row>
    <row r="901" spans="1:11" ht="15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</row>
    <row r="902" spans="1:11" ht="15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</row>
    <row r="903" spans="1:11" ht="15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</row>
    <row r="904" spans="1:11" ht="15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</row>
    <row r="905" spans="1:11" ht="15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</row>
    <row r="906" spans="1:11" ht="15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</row>
    <row r="907" spans="1:11" ht="15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</row>
    <row r="908" spans="1:11" ht="15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</row>
    <row r="909" spans="1:11" ht="15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</row>
    <row r="910" spans="1:11" ht="15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</row>
    <row r="911" spans="1:11" ht="15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</row>
    <row r="912" spans="1:11" ht="15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</row>
    <row r="913" spans="1:11" ht="15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</row>
    <row r="914" spans="1:11" ht="15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</row>
    <row r="915" spans="1:11" ht="15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</row>
    <row r="916" spans="1:11" ht="15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</row>
    <row r="917" spans="1:11" ht="15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</row>
    <row r="918" spans="1:11" ht="15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</row>
    <row r="919" spans="1:11" ht="15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</row>
    <row r="920" spans="1:11" ht="15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</row>
    <row r="921" spans="1:11" ht="15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</row>
    <row r="922" spans="1:11" ht="15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</row>
    <row r="923" spans="1:11" ht="15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</row>
    <row r="924" spans="1:11" ht="15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</row>
    <row r="925" spans="1:11" ht="15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</row>
    <row r="926" spans="1:11" ht="15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</row>
    <row r="927" spans="1:11" ht="15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</row>
    <row r="928" spans="1:11" ht="15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</row>
    <row r="929" spans="1:11" ht="15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</row>
    <row r="930" spans="1:11" ht="15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</row>
    <row r="931" spans="1:11" ht="15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</row>
    <row r="932" spans="1:11" ht="15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</row>
    <row r="933" spans="1:11" ht="15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</row>
    <row r="934" spans="1:11" ht="15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</row>
    <row r="935" spans="1:11" ht="15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</row>
    <row r="936" spans="1:11" ht="15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</row>
    <row r="937" spans="1:11" ht="15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</row>
    <row r="938" spans="1:11" ht="15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</row>
    <row r="939" spans="1:11" ht="15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</row>
    <row r="940" spans="1:11" ht="15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</row>
    <row r="941" spans="1:11" ht="15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</row>
    <row r="942" spans="1:11" ht="15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</row>
    <row r="943" spans="1:11" ht="15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</row>
    <row r="944" spans="1:11" ht="15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</row>
    <row r="945" spans="1:11" ht="15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</row>
    <row r="946" spans="1:11" ht="15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</row>
    <row r="947" spans="1:11" ht="15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</row>
    <row r="948" spans="1:11" ht="15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</row>
    <row r="949" spans="1:11" ht="15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</row>
    <row r="950" spans="1:11" ht="15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</row>
    <row r="951" spans="1:11" ht="15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</row>
    <row r="952" spans="1:11" ht="15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</row>
    <row r="953" spans="1:11" ht="15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</row>
    <row r="954" spans="1:11" ht="15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</row>
    <row r="955" spans="1:11" ht="15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</row>
    <row r="956" spans="1:11" ht="15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</row>
    <row r="957" spans="1:11" ht="15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</row>
    <row r="958" spans="1:11" ht="15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</row>
    <row r="959" spans="1:11" ht="15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</row>
    <row r="960" spans="1:11" ht="15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</row>
    <row r="961" spans="1:11" ht="15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</row>
    <row r="962" spans="1:11" ht="15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</row>
    <row r="963" spans="1:11" ht="15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</row>
    <row r="964" spans="1:11" ht="15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</row>
    <row r="965" spans="1:11" ht="15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</row>
    <row r="966" spans="1:11" ht="15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</row>
    <row r="967" spans="1:11" ht="15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</row>
    <row r="968" spans="1:11" ht="15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</row>
    <row r="969" spans="1:11" ht="15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</row>
    <row r="970" spans="1:11" ht="15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</row>
    <row r="971" spans="1:11" ht="15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</row>
  </sheetData>
  <sortState ref="H6:J16">
    <sortCondition ref="H6"/>
  </sortState>
  <mergeCells count="66">
    <mergeCell ref="I51:J51"/>
    <mergeCell ref="I54:J54"/>
    <mergeCell ref="I55:J55"/>
    <mergeCell ref="I62:J63"/>
    <mergeCell ref="I53:J53"/>
    <mergeCell ref="I52:J52"/>
    <mergeCell ref="I59:J59"/>
    <mergeCell ref="I60:J60"/>
    <mergeCell ref="I61:J61"/>
    <mergeCell ref="I56:J56"/>
    <mergeCell ref="I58:J58"/>
    <mergeCell ref="I57:J57"/>
    <mergeCell ref="J123:J126"/>
    <mergeCell ref="H77:I77"/>
    <mergeCell ref="H66:I66"/>
    <mergeCell ref="I93:J93"/>
    <mergeCell ref="H70:I71"/>
    <mergeCell ref="H69:I69"/>
    <mergeCell ref="J69:J71"/>
    <mergeCell ref="I96:J96"/>
    <mergeCell ref="I44:J44"/>
    <mergeCell ref="I45:J45"/>
    <mergeCell ref="H17:I17"/>
    <mergeCell ref="I19:J19"/>
    <mergeCell ref="I20:J20"/>
    <mergeCell ref="I21:J21"/>
    <mergeCell ref="I27:J27"/>
    <mergeCell ref="I28:J28"/>
    <mergeCell ref="I22:J22"/>
    <mergeCell ref="I23:J23"/>
    <mergeCell ref="I40:J40"/>
    <mergeCell ref="I42:J42"/>
    <mergeCell ref="K6:K8"/>
    <mergeCell ref="K9:K16"/>
    <mergeCell ref="I24:J24"/>
    <mergeCell ref="I25:J25"/>
    <mergeCell ref="I26:J26"/>
    <mergeCell ref="B1:K1"/>
    <mergeCell ref="F110:G110"/>
    <mergeCell ref="I41:J41"/>
    <mergeCell ref="I48:J49"/>
    <mergeCell ref="H72:I72"/>
    <mergeCell ref="H73:I73"/>
    <mergeCell ref="J72:J73"/>
    <mergeCell ref="I29:J29"/>
    <mergeCell ref="I46:J46"/>
    <mergeCell ref="I47:J47"/>
    <mergeCell ref="I37:J37"/>
    <mergeCell ref="I38:J38"/>
    <mergeCell ref="I39:J39"/>
    <mergeCell ref="H3:K3"/>
    <mergeCell ref="H4:K4"/>
    <mergeCell ref="I43:J43"/>
    <mergeCell ref="F111:G111"/>
    <mergeCell ref="I90:J90"/>
    <mergeCell ref="H76:I76"/>
    <mergeCell ref="H81:J81"/>
    <mergeCell ref="I86:J86"/>
    <mergeCell ref="I94:J94"/>
    <mergeCell ref="I95:J95"/>
    <mergeCell ref="I87:J87"/>
    <mergeCell ref="I91:J91"/>
    <mergeCell ref="I92:J92"/>
    <mergeCell ref="I97:J98"/>
    <mergeCell ref="I88:J88"/>
    <mergeCell ref="I89:J89"/>
  </mergeCells>
  <pageMargins left="0.31496062992125984" right="0.11811023622047245" top="0.39370078740157483" bottom="0.39370078740157483" header="0" footer="0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Della Flora</dc:creator>
  <cp:lastModifiedBy>Coordenação Psicologia</cp:lastModifiedBy>
  <cp:lastPrinted>2023-09-14T00:09:59Z</cp:lastPrinted>
  <dcterms:created xsi:type="dcterms:W3CDTF">2022-06-20T20:36:45Z</dcterms:created>
  <dcterms:modified xsi:type="dcterms:W3CDTF">2024-04-04T22:21:14Z</dcterms:modified>
</cp:coreProperties>
</file>